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MELISSA IP620A/"/>
    </mc:Choice>
  </mc:AlternateContent>
  <xr:revisionPtr revIDLastSave="122" documentId="8_{E3C64063-CCA8-4AFD-B890-714879DBDF40}" xr6:coauthVersionLast="47" xr6:coauthVersionMax="47" xr10:uidLastSave="{729A76B5-8377-4D61-AC29-B07B14D24AF2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List-BMCTPL'!$A$1:$AG$66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7" i="2"/>
  <c r="E6" i="2"/>
</calcChain>
</file>

<file path=xl/sharedStrings.xml><?xml version="1.0" encoding="utf-8"?>
<sst xmlns="http://schemas.openxmlformats.org/spreadsheetml/2006/main" count="723" uniqueCount="147">
  <si>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</si>
  <si>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</si>
  <si>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</si>
  <si>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</si>
  <si>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</si>
  <si>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</si>
  <si>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</si>
  <si>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</si>
  <si>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</si>
  <si>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</si>
  <si>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</si>
  <si>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</si>
  <si>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</si>
  <si>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</si>
  <si>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</si>
  <si>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</si>
  <si>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</si>
  <si>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</si>
  <si>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</si>
  <si>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</si>
  <si>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MSDU5903133</t>
  </si>
  <si>
    <t>4510</t>
  </si>
  <si>
    <t>F</t>
  </si>
  <si>
    <t>MSC</t>
  </si>
  <si>
    <t>T</t>
  </si>
  <si>
    <t>V</t>
  </si>
  <si>
    <t>FX37696961</t>
  </si>
  <si>
    <t>MSNU8737376</t>
  </si>
  <si>
    <t>FX37695399</t>
  </si>
  <si>
    <t>MSMU6804363</t>
  </si>
  <si>
    <t>FX37695429</t>
  </si>
  <si>
    <t>MSDU6811772</t>
  </si>
  <si>
    <t>FX37695382</t>
  </si>
  <si>
    <t>MSDU7410481</t>
  </si>
  <si>
    <t>FX37690288</t>
  </si>
  <si>
    <t>MSNU7724712</t>
  </si>
  <si>
    <t>FX37690341</t>
  </si>
  <si>
    <t>TRHU7335427</t>
  </si>
  <si>
    <t>FX37690435</t>
  </si>
  <si>
    <t>BMOU6802860</t>
  </si>
  <si>
    <t>KEMBA</t>
  </si>
  <si>
    <t>FX37687085</t>
  </si>
  <si>
    <t>MSMU6183820</t>
  </si>
  <si>
    <t>I</t>
  </si>
  <si>
    <t>INNSA</t>
  </si>
  <si>
    <t>DRT</t>
  </si>
  <si>
    <t>Q2N</t>
  </si>
  <si>
    <t>R</t>
  </si>
  <si>
    <t>FX43026194</t>
  </si>
  <si>
    <t>TCNU5428419</t>
  </si>
  <si>
    <t>FX43026193</t>
  </si>
  <si>
    <t>BEAU5687514</t>
  </si>
  <si>
    <t>FX37687141</t>
  </si>
  <si>
    <t>TCNU8917795</t>
  </si>
  <si>
    <t>FX37687145</t>
  </si>
  <si>
    <t>MSMU4880678</t>
  </si>
  <si>
    <t>SNF</t>
  </si>
  <si>
    <t>FX37687093</t>
  </si>
  <si>
    <t>MSMU5653560</t>
  </si>
  <si>
    <t>FX37687099</t>
  </si>
  <si>
    <t>MSDU8301187</t>
  </si>
  <si>
    <t>FX37687098</t>
  </si>
  <si>
    <t>CAIU4777768</t>
  </si>
  <si>
    <t>FX37687043</t>
  </si>
  <si>
    <t>MEDU7215003</t>
  </si>
  <si>
    <t>FX43026168</t>
  </si>
  <si>
    <t>MSMU5391460</t>
  </si>
  <si>
    <t>FX43025196</t>
  </si>
  <si>
    <t>4532</t>
  </si>
  <si>
    <t>MSDU9619399</t>
  </si>
  <si>
    <t>E</t>
  </si>
  <si>
    <t>Nil</t>
  </si>
  <si>
    <t>MSDU9764170</t>
  </si>
  <si>
    <t>MSDU9856641</t>
  </si>
  <si>
    <t>MSGU9058128</t>
  </si>
  <si>
    <t>CRLU1192700</t>
  </si>
  <si>
    <t>CRSU6014590</t>
  </si>
  <si>
    <t>CRSU6022430</t>
  </si>
  <si>
    <t>CRXU6951026</t>
  </si>
  <si>
    <t>CRXU6951601</t>
  </si>
  <si>
    <t>CXRU1205680</t>
  </si>
  <si>
    <t>CXRU1416512</t>
  </si>
  <si>
    <t>CXRU1618560</t>
  </si>
  <si>
    <t>GESU9340536</t>
  </si>
  <si>
    <t>GESU9497720</t>
  </si>
  <si>
    <t>MEDU9117520</t>
  </si>
  <si>
    <t>MEDU9152481</t>
  </si>
  <si>
    <t>MEDU9601113</t>
  </si>
  <si>
    <t>MEDU9801739</t>
  </si>
  <si>
    <t>MEDU9864130</t>
  </si>
  <si>
    <t>MSCU7408285</t>
  </si>
  <si>
    <t>MSCU7437576</t>
  </si>
  <si>
    <t>TEMU9520890</t>
  </si>
  <si>
    <t>TGHU9967703</t>
  </si>
  <si>
    <t>TRIU8044970</t>
  </si>
  <si>
    <t>TRIU8237265</t>
  </si>
  <si>
    <t>TRIU8243714</t>
  </si>
  <si>
    <t>TRIU8343987</t>
  </si>
  <si>
    <t>TRIU8741893</t>
  </si>
  <si>
    <t>TRIU8760070</t>
  </si>
  <si>
    <t>TRIU8804760</t>
  </si>
  <si>
    <t>TRIU8980408</t>
  </si>
  <si>
    <t>OTPU6056203</t>
  </si>
  <si>
    <t>OTPU6410678</t>
  </si>
  <si>
    <t>OTPU6454995</t>
  </si>
  <si>
    <t>OTPU6582661</t>
  </si>
  <si>
    <t>OTPU6587534</t>
  </si>
  <si>
    <t>SEGU9134761</t>
  </si>
  <si>
    <t>SEGU9296567</t>
  </si>
  <si>
    <t>SEGU9442255</t>
  </si>
  <si>
    <t>SEGU9468650</t>
  </si>
  <si>
    <t>SEGU9667380</t>
  </si>
  <si>
    <t>SZLU9272379</t>
  </si>
  <si>
    <t>SZLU9341382</t>
  </si>
  <si>
    <t>SZLU9513563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</si>
  <si>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</si>
  <si>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</si>
  <si>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</si>
  <si>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</si>
  <si>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</si>
  <si>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</si>
  <si>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</si>
  <si>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</si>
  <si>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</si>
  <si>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</si>
  <si>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</si>
  <si>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</si>
  <si>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</si>
  <si>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</si>
  <si>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Count of ContainerNbr</t>
  </si>
  <si>
    <t>Column Labels</t>
  </si>
  <si>
    <t>Grand Total</t>
  </si>
  <si>
    <t>Row Labels</t>
  </si>
  <si>
    <t>(blank)</t>
  </si>
  <si>
    <t>RAIL</t>
  </si>
  <si>
    <t>TRUCK</t>
  </si>
  <si>
    <t>VESSEL</t>
  </si>
  <si>
    <t>CAIU4505116</t>
  </si>
  <si>
    <t>MSDU5440445</t>
  </si>
  <si>
    <t>MSMU8407977</t>
  </si>
  <si>
    <t>INMUN</t>
  </si>
  <si>
    <t>CIABJ</t>
  </si>
  <si>
    <t>ITGIT</t>
  </si>
  <si>
    <t>LKCMB</t>
  </si>
  <si>
    <t>S0455</t>
  </si>
  <si>
    <t>S0467</t>
  </si>
  <si>
    <t>S0502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</si>
</sst>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0;\(0\)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0"/>
      <name val="Arial"/>
    </font>
    <font>
      <sz val="11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0"/>
    <xf numFmtId="0" fontId="29" fillId="0" borderId="0"/>
    <xf numFmtId="0" fontId="1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0" borderId="0"/>
    <xf numFmtId="0" fontId="20" fillId="0" borderId="0"/>
    <xf numFmtId="0" fontId="27" fillId="0" borderId="0">
      <alignment vertical="top"/>
    </xf>
    <xf numFmtId="0" fontId="27" fillId="0" borderId="0">
      <alignment vertical="top"/>
    </xf>
  </cellStyleXfs>
  <cellXfs count="6">
    <xf numFmtId="0" fontId="2" fillId="0" borderId="0" xfId="0" applyFont="1"/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7" fillId="33" borderId="10" xfId="0" applyFont="1" applyFill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94">
    <cellStyle name="20% - Accent1" xfId="17" builtinId="30" customBuiltin="1"/>
    <cellStyle name="20% - Accent1 2" xfId="78" xr:uid="{0922EAAE-187B-499E-A7FC-2505421D857E}"/>
    <cellStyle name="20% - Accent2" xfId="20" builtinId="34" customBuiltin="1"/>
    <cellStyle name="20% - Accent2 2" xfId="80" xr:uid="{87C2DD40-4425-43E2-AC52-49DB34BFC36F}"/>
    <cellStyle name="20% - Accent3" xfId="23" builtinId="38" customBuiltin="1"/>
    <cellStyle name="20% - Accent3 2" xfId="82" xr:uid="{55F5172C-E380-4134-AF9B-45CCAD5C3302}"/>
    <cellStyle name="20% - Accent4" xfId="26" builtinId="42" customBuiltin="1"/>
    <cellStyle name="20% - Accent4 2" xfId="84" xr:uid="{2391C0A1-01CD-4794-B9CF-D664AB3C6824}"/>
    <cellStyle name="20% - Accent5" xfId="29" builtinId="46" customBuiltin="1"/>
    <cellStyle name="20% - Accent5 2" xfId="86" xr:uid="{690F104D-46E7-4FC0-8253-311C8A2A95C6}"/>
    <cellStyle name="20% - Accent6" xfId="32" builtinId="50" customBuiltin="1"/>
    <cellStyle name="20% - Accent6 2" xfId="88" xr:uid="{CD56CFDA-29BD-4606-AAA6-01C1622A884E}"/>
    <cellStyle name="40% - Accent1" xfId="18" builtinId="31" customBuiltin="1"/>
    <cellStyle name="40% - Accent1 2" xfId="79" xr:uid="{A2D9D19C-F0CD-4051-8E3A-E38AA7D2FA02}"/>
    <cellStyle name="40% - Accent2" xfId="21" builtinId="35" customBuiltin="1"/>
    <cellStyle name="40% - Accent2 2" xfId="81" xr:uid="{2C0720C7-F47F-4CC7-8D84-D515B04DA2CA}"/>
    <cellStyle name="40% - Accent3" xfId="24" builtinId="39" customBuiltin="1"/>
    <cellStyle name="40% - Accent3 2" xfId="83" xr:uid="{4170A4DE-4DEA-472E-AE7F-B427E9B8B436}"/>
    <cellStyle name="40% - Accent4" xfId="27" builtinId="43" customBuiltin="1"/>
    <cellStyle name="40% - Accent4 2" xfId="85" xr:uid="{D52142FF-8546-43EB-80E6-94452ED51B98}"/>
    <cellStyle name="40% - Accent5" xfId="30" builtinId="47" customBuiltin="1"/>
    <cellStyle name="40% - Accent5 2" xfId="87" xr:uid="{0299506B-16FF-4167-B770-1E18E4EB8080}"/>
    <cellStyle name="40% - Accent6" xfId="33" builtinId="51" customBuiltin="1"/>
    <cellStyle name="40% - Accent6 2" xfId="89" xr:uid="{92C3FC4D-3064-4926-8B3B-37C2C43F79C8}"/>
    <cellStyle name="60% - Accent1 2" xfId="37" xr:uid="{56E01FA1-F0C7-45E1-A5EF-A6DF1FF20A7C}"/>
    <cellStyle name="60% - Accent2 2" xfId="38" xr:uid="{1D5D2BEB-73DF-4F09-8907-44F4284ED995}"/>
    <cellStyle name="60% - Accent3 2" xfId="39" xr:uid="{C7376CE1-DD69-42FC-B528-3156630F7CDD}"/>
    <cellStyle name="60% - Accent4 2" xfId="40" xr:uid="{077FD65D-29E7-4D6E-B99A-F2B2CFE135F2}"/>
    <cellStyle name="60% - Accent5 2" xfId="41" xr:uid="{B5008F68-4CB4-4918-A336-A9D619A072BC}"/>
    <cellStyle name="60% - Accent6 2" xfId="42" xr:uid="{E50D6351-81C1-4026-AA74-DC3DA051AF27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3" xr:uid="{95A7CC67-0D13-4F2B-910A-8A62E7ECCC8B}"/>
    <cellStyle name="Normal" xfId="0" builtinId="0"/>
    <cellStyle name="Normal 10" xfId="44" xr:uid="{5E050DB8-126B-4ECA-A452-A8FF0E5EABE0}"/>
    <cellStyle name="Normal 10 2" xfId="45" xr:uid="{2758208C-B103-4606-8FC4-E84369CE8E28}"/>
    <cellStyle name="Normal 11" xfId="46" xr:uid="{8FB3CD4F-64F5-4993-8564-9495559CD400}"/>
    <cellStyle name="Normal 12" xfId="47" xr:uid="{DFB294C9-ABCA-4FB8-8989-32AD422C74B9}"/>
    <cellStyle name="Normal 13" xfId="48" xr:uid="{1EC71A1D-C777-487F-8D28-597060AB12C9}"/>
    <cellStyle name="Normal 14" xfId="36" xr:uid="{5B717A57-3B7B-4068-A8D4-7C4953275A00}"/>
    <cellStyle name="Normal 15" xfId="75" xr:uid="{8CB306DF-E0CC-4485-9078-FA9E284BD997}"/>
    <cellStyle name="Normal 16" xfId="76" xr:uid="{799D0540-E41B-49AA-B5B2-F707436065B5}"/>
    <cellStyle name="Normal 17" xfId="34" xr:uid="{A8091184-EEEB-49D4-98C9-9D59F468BD24}"/>
    <cellStyle name="Normal 18" xfId="35" xr:uid="{FF25B11F-DC5E-4780-85B9-AFA28AC28FD9}"/>
    <cellStyle name="Normal 2" xfId="49" xr:uid="{52450CA8-5E75-4F13-8727-C9B38DECDFF8}"/>
    <cellStyle name="Normal 2 2" xfId="50" xr:uid="{F9B45541-A702-4AA6-95B6-06BA52099519}"/>
    <cellStyle name="Normal 2 2 2" xfId="91" xr:uid="{25D185FA-E6D6-422B-B9C5-1F58C26B9D5F}"/>
    <cellStyle name="Normal 2 3" xfId="51" xr:uid="{EB24BC9E-24F1-42AC-BE2A-AA8888EB3ADE}"/>
    <cellStyle name="Normal 2 4" xfId="64" xr:uid="{45A36FC5-0E9F-4E81-AEF5-69FBD9E07077}"/>
    <cellStyle name="Normal 2 4 2" xfId="67" xr:uid="{9CEB2B98-85B1-4A2E-ACDD-6C48CC91AE13}"/>
    <cellStyle name="Normal 2 4 3" xfId="68" xr:uid="{1B14B7C2-C744-4A0B-957C-C74B5C5D7652}"/>
    <cellStyle name="Normal 2 4 4" xfId="66" xr:uid="{2AE2AEA3-4A40-4180-AE4A-E55D6EB4BD0D}"/>
    <cellStyle name="Normal 2 5" xfId="65" xr:uid="{B10F1AE0-C165-4C04-991B-F7345255A315}"/>
    <cellStyle name="Normal 2 6" xfId="90" xr:uid="{DB0535EF-055C-4F0C-A182-F1F62F0F5D76}"/>
    <cellStyle name="Normal 3" xfId="52" xr:uid="{2DE960DC-4D9E-41B7-9321-24171F1C1129}"/>
    <cellStyle name="Normal 3 2" xfId="53" xr:uid="{FCE4AF67-C58B-460D-A4BC-FED34712DF46}"/>
    <cellStyle name="Normal 3 3" xfId="69" xr:uid="{742DEE26-860B-4546-895D-0805430BD5C9}"/>
    <cellStyle name="Normal 3 4" xfId="92" xr:uid="{4802B101-0011-4CFA-A815-6DAFC43D1C71}"/>
    <cellStyle name="Normal 4" xfId="54" xr:uid="{82A606E1-6E49-4BA8-AEB8-7031A76E5487}"/>
    <cellStyle name="Normal 4 2" xfId="55" xr:uid="{05883083-0F0A-4F27-A556-79A6183A6AE4}"/>
    <cellStyle name="Normal 5" xfId="56" xr:uid="{1762AB66-4CC3-4B70-863B-186C1F3ADFE7}"/>
    <cellStyle name="Normal 6" xfId="57" xr:uid="{A19D912F-A7AE-4AE0-808D-ED4A7308B487}"/>
    <cellStyle name="Normal 7" xfId="58" xr:uid="{F7CF160D-5659-421F-849A-1D3787691F4E}"/>
    <cellStyle name="Normal 8" xfId="59" xr:uid="{49E08F56-978D-49BB-8CDC-F2CA02FC9F26}"/>
    <cellStyle name="Normal 9" xfId="60" xr:uid="{355FC7EC-C023-42FB-BE4E-550070ABF21D}"/>
    <cellStyle name="Note 2" xfId="61" xr:uid="{EFEB0314-E7D2-4E50-9BFD-D26D6269BB8A}"/>
    <cellStyle name="Note 3" xfId="77" xr:uid="{F0240858-509B-4955-93E8-374945F2CF44}"/>
    <cellStyle name="Output" xfId="9" builtinId="21" customBuiltin="1"/>
    <cellStyle name="Style 1" xfId="93" xr:uid="{A2B97ADE-53F1-49E9-AB31-3C6CEB88F3F4}"/>
    <cellStyle name="Title" xfId="1" builtinId="15" customBuiltin="1"/>
    <cellStyle name="Title 2" xfId="62" xr:uid="{9226887C-A388-4559-90C1-AEE875E1043B}"/>
    <cellStyle name="Title 2 2" xfId="70" xr:uid="{A321F547-CAEA-4C28-B43E-65F2DC345D15}"/>
    <cellStyle name="Title 2 2 2" xfId="71" xr:uid="{7FB6E711-4719-44B4-B979-7A7EAE3B40F0}"/>
    <cellStyle name="Title 2 2 3" xfId="72" xr:uid="{ADE4DB40-A4DB-4E9E-975B-7277D3AC7A4E}"/>
    <cellStyle name="Title 2 3" xfId="73" xr:uid="{32145FDE-4C3A-429A-A116-19AA651F8898}"/>
    <cellStyle name="Title 2 4" xfId="74" xr:uid="{2BEA9246-E94E-4A95-80F2-46D29B93374C}"/>
    <cellStyle name="Title 3" xfId="63" xr:uid="{6A12D6BA-18CF-447A-91A2-6ADD2818B0C2}"/>
    <cellStyle name="Total" xfId="15" builtinId="25" customBuiltin="1"/>
    <cellStyle name="Warning Text" xfId="13" builtinId="11" customBuiltin="1"/>
  </cellStyles>
  <dxfs count="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2047114C-A0D9-4E94-B178-F2990F8876C1}">
      <tableStyleElement type="wholeTable" dxfId="27"/>
      <tableStyleElement type="header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61.279176851851" createdVersion="8" refreshedVersion="8" minRefreshableVersion="3" recordCount="62" xr:uid="{294C7965-20B0-4B45-868E-ECFB69B879B0}">
  <cacheSource type="worksheet">
    <worksheetSource ref="A1:AG63" sheet="Import Advance List-BMCTPL"/>
  </cacheSource>
  <cacheFields count="33">
    <cacheField name="ContainerNbr" numFmtId="0">
      <sharedItems/>
    </cacheField>
    <cacheField name="ISO" numFmtId="0">
      <sharedItems count="2">
        <s v="4510"/>
        <s v="4532"/>
      </sharedItems>
    </cacheField>
    <cacheField name="GrossWeightInKGS" numFmtId="164">
      <sharedItems containsSemiMixedTypes="0" containsString="0" containsNumber="1" containsInteger="1" minValue="5300" maxValue="29194"/>
    </cacheField>
    <cacheField name="Status" numFmtId="0">
      <sharedItems/>
    </cacheField>
    <cacheField name="Line" numFmtId="0">
      <sharedItems/>
    </cacheField>
    <cacheField name="Category" numFmtId="0">
      <sharedItems/>
    </cacheField>
    <cacheField name="POD" numFmtId="0">
      <sharedItems/>
    </cacheField>
    <cacheField name="GroupCode" numFmtId="0">
      <sharedItems containsBlank="1" count="4">
        <m/>
        <s v="DRT"/>
        <s v="SNF"/>
        <s v="MSC"/>
      </sharedItems>
    </cacheField>
    <cacheField name="ClientCode" numFmtId="0">
      <sharedItems containsBlank="1"/>
    </cacheField>
    <cacheField name="DepartureMode" numFmtId="0">
      <sharedItems count="3">
        <s v="V"/>
        <s v="R"/>
        <s v="T"/>
      </sharedItems>
    </cacheField>
    <cacheField name="OBVessel" numFmtId="0">
      <sharedItems/>
    </cacheField>
    <cacheField name="Seal" numFmtId="0">
      <sharedItems/>
    </cacheField>
    <cacheField name="IMO1" numFmtId="0">
      <sharedItems containsNonDate="0" containsString="0" containsBlank="1"/>
    </cacheField>
    <cacheField name="UN1" numFmtId="0">
      <sharedItems containsNonDate="0" containsString="0" containsBlank="1"/>
    </cacheField>
    <cacheField name="IMO2" numFmtId="0">
      <sharedItems containsNonDate="0" containsString="0" containsBlank="1"/>
    </cacheField>
    <cacheField name="UN2" numFmtId="0">
      <sharedItems containsNonDate="0" containsString="0" containsBlank="1"/>
    </cacheField>
    <cacheField name="IMO3" numFmtId="0">
      <sharedItems containsNonDate="0" containsString="0" containsBlank="1"/>
    </cacheField>
    <cacheField name="UN3" numFmtId="0">
      <sharedItems containsNonDate="0" containsString="0" containsBlank="1"/>
    </cacheField>
    <cacheField name="IMO4" numFmtId="0">
      <sharedItems containsNonDate="0" containsString="0" containsBlank="1"/>
    </cacheField>
    <cacheField name="UN4" numFmtId="0">
      <sharedItems containsNonDate="0" containsString="0" containsBlank="1"/>
    </cacheField>
    <cacheField name="Temp" numFmtId="0">
      <sharedItems containsNonDate="0" containsString="0" containsBlank="1"/>
    </cacheField>
    <cacheField name="TempUnit" numFmtId="0">
      <sharedItems containsNonDate="0" containsString="0"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MSDU5903133"/>
    <x v="0"/>
    <n v="29044"/>
    <s v="F"/>
    <s v="MSC"/>
    <s v="T"/>
    <s v="IDSUB"/>
    <x v="0"/>
    <m/>
    <x v="0"/>
    <s v=""/>
    <s v="FX37696961"/>
    <m/>
    <m/>
    <m/>
    <m/>
    <m/>
    <m/>
    <m/>
    <m/>
    <m/>
    <m/>
    <m/>
    <m/>
    <m/>
    <m/>
    <m/>
    <m/>
    <m/>
    <m/>
    <m/>
    <m/>
    <m/>
  </r>
  <r>
    <s v="MSNU8737376"/>
    <x v="0"/>
    <n v="29044"/>
    <s v="F"/>
    <s v="MSC"/>
    <s v="T"/>
    <s v="IDSUB"/>
    <x v="0"/>
    <m/>
    <x v="0"/>
    <s v=""/>
    <s v="FX37695399"/>
    <m/>
    <m/>
    <m/>
    <m/>
    <m/>
    <m/>
    <m/>
    <m/>
    <m/>
    <m/>
    <m/>
    <m/>
    <m/>
    <m/>
    <m/>
    <m/>
    <m/>
    <m/>
    <m/>
    <m/>
    <m/>
  </r>
  <r>
    <s v="MSMU6804363"/>
    <x v="0"/>
    <n v="29044"/>
    <s v="F"/>
    <s v="MSC"/>
    <s v="T"/>
    <s v="MYPKG"/>
    <x v="0"/>
    <m/>
    <x v="0"/>
    <s v=""/>
    <s v="FX37695429"/>
    <m/>
    <m/>
    <m/>
    <m/>
    <m/>
    <m/>
    <m/>
    <m/>
    <m/>
    <m/>
    <m/>
    <m/>
    <m/>
    <m/>
    <m/>
    <m/>
    <m/>
    <m/>
    <m/>
    <m/>
    <m/>
  </r>
  <r>
    <s v="MSDU6811772"/>
    <x v="0"/>
    <n v="29184"/>
    <s v="F"/>
    <s v="MSC"/>
    <s v="T"/>
    <s v="MYPKG"/>
    <x v="0"/>
    <m/>
    <x v="0"/>
    <s v=""/>
    <s v="FX37695382"/>
    <m/>
    <m/>
    <m/>
    <m/>
    <m/>
    <m/>
    <m/>
    <m/>
    <m/>
    <m/>
    <m/>
    <m/>
    <m/>
    <m/>
    <m/>
    <m/>
    <m/>
    <m/>
    <m/>
    <m/>
    <m/>
  </r>
  <r>
    <s v="MSDU7410481"/>
    <x v="0"/>
    <n v="29184"/>
    <s v="F"/>
    <s v="MSC"/>
    <s v="T"/>
    <s v="THLCH"/>
    <x v="0"/>
    <m/>
    <x v="0"/>
    <s v=""/>
    <s v="FX37690288"/>
    <m/>
    <m/>
    <m/>
    <m/>
    <m/>
    <m/>
    <m/>
    <m/>
    <m/>
    <m/>
    <m/>
    <m/>
    <m/>
    <m/>
    <m/>
    <m/>
    <m/>
    <m/>
    <m/>
    <m/>
    <m/>
  </r>
  <r>
    <s v="MSNU7724712"/>
    <x v="0"/>
    <n v="29184"/>
    <s v="F"/>
    <s v="MSC"/>
    <s v="T"/>
    <s v="THLCH"/>
    <x v="0"/>
    <m/>
    <x v="0"/>
    <s v=""/>
    <s v="FX37690341"/>
    <m/>
    <m/>
    <m/>
    <m/>
    <m/>
    <m/>
    <m/>
    <m/>
    <m/>
    <m/>
    <m/>
    <m/>
    <m/>
    <m/>
    <m/>
    <m/>
    <m/>
    <m/>
    <m/>
    <m/>
    <m/>
  </r>
  <r>
    <s v="TRHU7335427"/>
    <x v="0"/>
    <n v="29044"/>
    <s v="F"/>
    <s v="MSC"/>
    <s v="T"/>
    <s v="THLCH"/>
    <x v="0"/>
    <m/>
    <x v="0"/>
    <s v=""/>
    <s v="FX37690435"/>
    <m/>
    <m/>
    <m/>
    <m/>
    <m/>
    <m/>
    <m/>
    <m/>
    <m/>
    <m/>
    <m/>
    <m/>
    <m/>
    <m/>
    <m/>
    <m/>
    <m/>
    <m/>
    <m/>
    <m/>
    <m/>
  </r>
  <r>
    <s v="BMOU6802860"/>
    <x v="0"/>
    <n v="29194"/>
    <s v="F"/>
    <s v="MSC"/>
    <s v="T"/>
    <s v="KEMBA"/>
    <x v="0"/>
    <m/>
    <x v="0"/>
    <s v=""/>
    <s v="FX37687085"/>
    <m/>
    <m/>
    <m/>
    <m/>
    <m/>
    <m/>
    <m/>
    <m/>
    <m/>
    <m/>
    <m/>
    <m/>
    <m/>
    <m/>
    <m/>
    <m/>
    <m/>
    <m/>
    <m/>
    <m/>
    <m/>
  </r>
  <r>
    <s v="MSMU6183820"/>
    <x v="0"/>
    <n v="29184"/>
    <s v="F"/>
    <s v="MSC"/>
    <s v="I"/>
    <s v="INNSA"/>
    <x v="1"/>
    <s v="Q2N"/>
    <x v="1"/>
    <s v=""/>
    <s v="FX43026194"/>
    <m/>
    <m/>
    <m/>
    <m/>
    <m/>
    <m/>
    <m/>
    <m/>
    <m/>
    <m/>
    <m/>
    <m/>
    <m/>
    <m/>
    <m/>
    <m/>
    <m/>
    <m/>
    <m/>
    <m/>
    <m/>
  </r>
  <r>
    <s v="TCNU5428419"/>
    <x v="0"/>
    <n v="29184"/>
    <s v="F"/>
    <s v="MSC"/>
    <s v="I"/>
    <s v="INNSA"/>
    <x v="1"/>
    <s v="Q2N"/>
    <x v="1"/>
    <s v=""/>
    <s v="FX43026193"/>
    <m/>
    <m/>
    <m/>
    <m/>
    <m/>
    <m/>
    <m/>
    <m/>
    <m/>
    <m/>
    <m/>
    <m/>
    <m/>
    <m/>
    <m/>
    <m/>
    <m/>
    <m/>
    <m/>
    <m/>
    <m/>
  </r>
  <r>
    <s v="BEAU5687514"/>
    <x v="0"/>
    <n v="29044"/>
    <s v="F"/>
    <s v="MSC"/>
    <s v="T"/>
    <s v="MYTPP"/>
    <x v="0"/>
    <m/>
    <x v="0"/>
    <s v=""/>
    <s v="FX37687141"/>
    <m/>
    <m/>
    <m/>
    <m/>
    <m/>
    <m/>
    <m/>
    <m/>
    <m/>
    <m/>
    <m/>
    <m/>
    <m/>
    <m/>
    <m/>
    <m/>
    <m/>
    <m/>
    <m/>
    <m/>
    <m/>
  </r>
  <r>
    <s v="TCNU8917795"/>
    <x v="0"/>
    <n v="29154"/>
    <s v="F"/>
    <s v="MSC"/>
    <s v="T"/>
    <s v="MYTPP"/>
    <x v="0"/>
    <m/>
    <x v="0"/>
    <s v=""/>
    <s v="FX37687145"/>
    <m/>
    <m/>
    <m/>
    <m/>
    <m/>
    <m/>
    <m/>
    <m/>
    <m/>
    <m/>
    <m/>
    <m/>
    <m/>
    <m/>
    <m/>
    <m/>
    <m/>
    <m/>
    <m/>
    <m/>
    <m/>
  </r>
  <r>
    <s v="MSMU4880678"/>
    <x v="0"/>
    <n v="29184"/>
    <s v="F"/>
    <s v="MSC"/>
    <s v="I"/>
    <s v="INNSA"/>
    <x v="2"/>
    <s v="SNF"/>
    <x v="1"/>
    <s v=""/>
    <s v="FX37687093"/>
    <m/>
    <m/>
    <m/>
    <m/>
    <m/>
    <m/>
    <m/>
    <m/>
    <m/>
    <m/>
    <m/>
    <m/>
    <m/>
    <m/>
    <m/>
    <m/>
    <m/>
    <m/>
    <m/>
    <m/>
    <m/>
  </r>
  <r>
    <s v="MSMU5653560"/>
    <x v="0"/>
    <n v="29184"/>
    <s v="F"/>
    <s v="MSC"/>
    <s v="I"/>
    <s v="INNSA"/>
    <x v="2"/>
    <s v="SNF"/>
    <x v="1"/>
    <s v=""/>
    <s v="FX37687099"/>
    <m/>
    <m/>
    <m/>
    <m/>
    <m/>
    <m/>
    <m/>
    <m/>
    <m/>
    <m/>
    <m/>
    <m/>
    <m/>
    <m/>
    <m/>
    <m/>
    <m/>
    <m/>
    <m/>
    <m/>
    <m/>
  </r>
  <r>
    <s v="MSDU8301187"/>
    <x v="0"/>
    <n v="29184"/>
    <s v="F"/>
    <s v="MSC"/>
    <s v="I"/>
    <s v="INNSA"/>
    <x v="2"/>
    <s v="SNF"/>
    <x v="1"/>
    <s v=""/>
    <s v="FX37687098"/>
    <m/>
    <m/>
    <m/>
    <m/>
    <m/>
    <m/>
    <m/>
    <m/>
    <m/>
    <m/>
    <m/>
    <m/>
    <m/>
    <m/>
    <m/>
    <m/>
    <m/>
    <m/>
    <m/>
    <m/>
    <m/>
  </r>
  <r>
    <s v="CAIU4777768"/>
    <x v="0"/>
    <n v="29044"/>
    <s v="F"/>
    <s v="MSC"/>
    <s v="I"/>
    <s v="INNSA"/>
    <x v="2"/>
    <s v="SNF"/>
    <x v="1"/>
    <s v=""/>
    <s v="FX37687043"/>
    <m/>
    <m/>
    <m/>
    <m/>
    <m/>
    <m/>
    <m/>
    <m/>
    <m/>
    <m/>
    <m/>
    <m/>
    <m/>
    <m/>
    <m/>
    <m/>
    <m/>
    <m/>
    <m/>
    <m/>
    <m/>
  </r>
  <r>
    <s v="MEDU7215003"/>
    <x v="0"/>
    <n v="29184"/>
    <s v="F"/>
    <s v="MSC"/>
    <s v="T"/>
    <s v="LRMLW"/>
    <x v="0"/>
    <m/>
    <x v="0"/>
    <s v=""/>
    <s v="FX43026168"/>
    <m/>
    <m/>
    <m/>
    <m/>
    <m/>
    <m/>
    <m/>
    <m/>
    <m/>
    <m/>
    <m/>
    <m/>
    <m/>
    <m/>
    <m/>
    <m/>
    <m/>
    <m/>
    <m/>
    <m/>
    <m/>
  </r>
  <r>
    <s v="MSMU5391460"/>
    <x v="0"/>
    <n v="28964"/>
    <s v="F"/>
    <s v="MSC"/>
    <s v="T"/>
    <s v="EGEDK"/>
    <x v="0"/>
    <m/>
    <x v="0"/>
    <s v=""/>
    <s v="FX43025196"/>
    <m/>
    <m/>
    <m/>
    <m/>
    <m/>
    <m/>
    <m/>
    <m/>
    <m/>
    <m/>
    <m/>
    <m/>
    <m/>
    <m/>
    <m/>
    <m/>
    <m/>
    <m/>
    <m/>
    <m/>
    <m/>
  </r>
  <r>
    <s v="MSDU9619399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SDU976417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SDU9856641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SGU9058128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RLU119270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RSU601459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RSU602243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RXU6951026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RXU6951601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XRU120568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XRU1416512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CXRU161856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GESU9340536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GESU949772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EDU911752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EDU9152481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EDU9601113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EDU9801739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EDU986413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SCU7408285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MSCU7437576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EMU952089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GHU9967703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04497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237265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243714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343987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741893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76007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80476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TRIU8980408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OTPU6056203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OTPU6410678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OTPU6454995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OTPU6582661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OTPU6587534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EGU9134761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EGU9296567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EGU9442255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EGU946865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EGU9667380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ZLU9272379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ZLU9341382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  <r>
    <s v="SZLU9513563"/>
    <x v="1"/>
    <n v="5300"/>
    <s v="E"/>
    <s v="MSC"/>
    <s v="I"/>
    <s v="INNSA"/>
    <x v="3"/>
    <s v="MSC"/>
    <x v="2"/>
    <s v=""/>
    <s v="Nil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C4156C-423C-48C2-A233-4C86A98411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2" firstHeaderRow="1" firstDataRow="2" firstDataCol="1"/>
  <pivotFields count="33">
    <pivotField dataField="1"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  <pivotField axis="axisRow" showAll="0">
      <items count="4">
        <item n="RAIL" x="1"/>
        <item n="TRUCK" x="2"/>
        <item n="VESSEL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9"/>
    <field x="7"/>
  </rowFields>
  <rowItems count="8">
    <i>
      <x/>
    </i>
    <i r="1">
      <x/>
    </i>
    <i r="1">
      <x v="2"/>
    </i>
    <i>
      <x v="1"/>
    </i>
    <i r="1">
      <x v="1"/>
    </i>
    <i>
      <x v="2"/>
    </i>
    <i r="1"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ount of ContainerNbr" fld="0" subtotal="count" baseField="0" baseItem="0"/>
  </dataFields>
  <formats count="26"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1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9" type="button" dataOnly="0" labelOnly="1" outline="0" axis="axisRow" fieldPosition="0"/>
    </format>
    <format dxfId="19">
      <pivotArea dataOnly="0" labelOnly="1" fieldPosition="0">
        <references count="1">
          <reference field="9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7" count="2">
            <x v="0"/>
            <x v="2"/>
          </reference>
          <reference field="9" count="1" selected="0">
            <x v="0"/>
          </reference>
        </references>
      </pivotArea>
    </format>
    <format dxfId="16">
      <pivotArea dataOnly="0" labelOnly="1" fieldPosition="0">
        <references count="2">
          <reference field="7" count="1">
            <x v="1"/>
          </reference>
          <reference field="9" count="1" selected="0">
            <x v="1"/>
          </reference>
        </references>
      </pivotArea>
    </format>
    <format dxfId="15">
      <pivotArea dataOnly="0" labelOnly="1" fieldPosition="0">
        <references count="2">
          <reference field="7" count="1">
            <x v="3"/>
          </reference>
          <reference field="9" count="1" selected="0">
            <x v="2"/>
          </reference>
        </references>
      </pivotArea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1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9" type="button" dataOnly="0" labelOnly="1" outline="0" axis="axisRow" fieldPosition="0"/>
    </format>
    <format dxfId="6">
      <pivotArea dataOnly="0" labelOnly="1" fieldPosition="0">
        <references count="1">
          <reference field="9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7" count="2">
            <x v="0"/>
            <x v="2"/>
          </reference>
          <reference field="9" count="1" selected="0">
            <x v="0"/>
          </reference>
        </references>
      </pivotArea>
    </format>
    <format dxfId="3">
      <pivotArea dataOnly="0" labelOnly="1" fieldPosition="0">
        <references count="2">
          <reference field="7" count="1">
            <x v="1"/>
          </reference>
          <reference field="9" count="1" selected="0">
            <x v="1"/>
          </reference>
        </references>
      </pivotArea>
    </format>
    <format dxfId="2">
      <pivotArea dataOnly="0" labelOnly="1" fieldPosition="0">
        <references count="2">
          <reference field="7" count="1">
            <x v="3"/>
          </reference>
          <reference field="9" count="1" selected="0">
            <x v="2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9B79-34B6-498B-846F-8830A654F741}">
  <dimension ref="A3:E12"/>
  <sheetViews>
    <sheetView workbookViewId="0">
      <selection activeCell="E9" sqref="E9"/>
    </sheetView>
  </sheetViews>
  <sheetFormatPr defaultRowHeight="15"/>
  <cols>
    <col min="1" max="1" width="21.42578125" bestFit="1" customWidth="1"/>
    <col min="2" max="2" width="16.28515625" bestFit="1" customWidth="1"/>
    <col min="3" max="3" width="5" bestFit="1" customWidth="1"/>
    <col min="4" max="4" width="11.28515625" bestFit="1" customWidth="1"/>
  </cols>
  <sheetData>
    <row r="3" spans="1:5">
      <c r="A3" s="4" t="s">
        <v>129</v>
      </c>
      <c r="B3" s="4" t="s">
        <v>130</v>
      </c>
      <c r="C3" s="5"/>
      <c r="D3" s="5"/>
    </row>
    <row r="4" spans="1:5">
      <c r="A4" s="4" t="s">
        <v>132</v>
      </c>
      <c r="B4" s="5" t="s">
        <v>21</v>
      </c>
      <c r="C4" s="5" t="s">
        <v>68</v>
      </c>
      <c r="D4" s="5" t="s">
        <v>131</v>
      </c>
    </row>
    <row r="5" spans="1:5">
      <c r="A5" s="5" t="s">
        <v>134</v>
      </c>
      <c r="B5" s="5">
        <v>6</v>
      </c>
      <c r="C5" s="5"/>
      <c r="D5" s="5">
        <v>6</v>
      </c>
    </row>
    <row r="6" spans="1:5">
      <c r="A6" s="5" t="s">
        <v>45</v>
      </c>
      <c r="B6" s="5">
        <v>2</v>
      </c>
      <c r="C6" s="5"/>
      <c r="D6" s="5">
        <v>2</v>
      </c>
      <c r="E6" t="str">
        <f>VLOOKUP(A6,'[1]Table 1'!$D$6:$D$98,1,0)</f>
        <v>DRT</v>
      </c>
    </row>
    <row r="7" spans="1:5">
      <c r="A7" s="5" t="s">
        <v>56</v>
      </c>
      <c r="B7" s="5">
        <v>4</v>
      </c>
      <c r="C7" s="5"/>
      <c r="D7" s="5">
        <v>4</v>
      </c>
      <c r="E7" t="str">
        <f>VLOOKUP(A7,'[1]Table 1'!$D$6:$D$98,1,0)</f>
        <v>SNF</v>
      </c>
    </row>
    <row r="8" spans="1:5">
      <c r="A8" s="5" t="s">
        <v>135</v>
      </c>
      <c r="B8" s="5"/>
      <c r="C8" s="5">
        <v>44</v>
      </c>
      <c r="D8" s="5">
        <v>44</v>
      </c>
    </row>
    <row r="9" spans="1:5">
      <c r="A9" s="5" t="s">
        <v>23</v>
      </c>
      <c r="B9" s="5"/>
      <c r="C9" s="5">
        <v>44</v>
      </c>
      <c r="D9" s="5">
        <v>44</v>
      </c>
      <c r="E9" t="str">
        <f>VLOOKUP(A9,[2]CFS!$D$4:$D$44,1,0)</f>
        <v>MSC</v>
      </c>
    </row>
    <row r="10" spans="1:5">
      <c r="A10" s="5" t="s">
        <v>136</v>
      </c>
      <c r="B10" s="5">
        <v>12</v>
      </c>
      <c r="C10" s="5"/>
      <c r="D10" s="5">
        <v>12</v>
      </c>
    </row>
    <row r="11" spans="1:5">
      <c r="A11" s="5" t="s">
        <v>133</v>
      </c>
      <c r="B11" s="5">
        <v>12</v>
      </c>
      <c r="C11" s="5"/>
      <c r="D11" s="5">
        <v>12</v>
      </c>
    </row>
    <row r="12" spans="1:5">
      <c r="A12" s="5" t="s">
        <v>131</v>
      </c>
      <c r="B12" s="5">
        <v>18</v>
      </c>
      <c r="C12" s="5">
        <v>44</v>
      </c>
      <c r="D12" s="5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6"/>
  <sheetViews>
    <sheetView showGridLines="0" tabSelected="1" workbookViewId="0">
      <selection activeCell="I1" sqref="I1"/>
    </sheetView>
  </sheetViews>
  <sheetFormatPr defaultRowHeight="1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4.7109375" bestFit="1" customWidth="1"/>
    <col min="6" max="6" width="8.85546875" bestFit="1" customWidth="1"/>
    <col min="7" max="7" width="8.7109375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0.85546875" bestFit="1" customWidth="1"/>
    <col min="13" max="13" width="5.85546875" bestFit="1" customWidth="1"/>
    <col min="14" max="14" width="4.85546875" bestFit="1" customWidth="1"/>
    <col min="15" max="15" width="5.85546875" bestFit="1" customWidth="1"/>
    <col min="16" max="16" width="4.85546875" bestFit="1" customWidth="1"/>
    <col min="17" max="17" width="5.85546875" bestFit="1" customWidth="1"/>
    <col min="18" max="18" width="4.85546875" bestFit="1" customWidth="1"/>
    <col min="19" max="19" width="5.85546875" bestFit="1" customWidth="1"/>
    <col min="20" max="20" width="4.8554687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>
      <c r="A1" s="3" t="s">
        <v>1</v>
      </c>
      <c r="B1" s="3" t="s">
        <v>2</v>
      </c>
      <c r="C1" s="3" t="s">
        <v>115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116</v>
      </c>
      <c r="I1" s="3" t="s">
        <v>117</v>
      </c>
      <c r="J1" s="3" t="s">
        <v>118</v>
      </c>
      <c r="K1" s="3" t="s">
        <v>7</v>
      </c>
      <c r="L1" s="3" t="s">
        <v>8</v>
      </c>
      <c r="M1" s="3" t="s">
        <v>9</v>
      </c>
      <c r="N1" s="3" t="s">
        <v>119</v>
      </c>
      <c r="O1" s="3" t="s">
        <v>10</v>
      </c>
      <c r="P1" s="3" t="s">
        <v>120</v>
      </c>
      <c r="Q1" s="3" t="s">
        <v>11</v>
      </c>
      <c r="R1" s="3" t="s">
        <v>121</v>
      </c>
      <c r="S1" s="3" t="s">
        <v>12</v>
      </c>
      <c r="T1" s="3" t="s">
        <v>122</v>
      </c>
      <c r="U1" s="3" t="s">
        <v>13</v>
      </c>
      <c r="V1" s="3" t="s">
        <v>14</v>
      </c>
      <c r="W1" s="3" t="s">
        <v>15</v>
      </c>
      <c r="X1" s="3" t="s">
        <v>123</v>
      </c>
      <c r="Y1" s="3" t="s">
        <v>16</v>
      </c>
      <c r="Z1" s="3" t="s">
        <v>124</v>
      </c>
      <c r="AA1" s="3" t="s">
        <v>17</v>
      </c>
      <c r="AB1" s="3" t="s">
        <v>125</v>
      </c>
      <c r="AC1" s="3" t="s">
        <v>18</v>
      </c>
      <c r="AD1" s="3" t="s">
        <v>126</v>
      </c>
      <c r="AE1" s="3" t="s">
        <v>19</v>
      </c>
      <c r="AF1" s="3" t="s">
        <v>127</v>
      </c>
      <c r="AG1" s="3" t="s">
        <v>128</v>
      </c>
    </row>
    <row r="2" spans="1:33">
      <c r="A2" s="2" t="s">
        <v>20</v>
      </c>
      <c r="B2" s="2" t="s">
        <v>21</v>
      </c>
      <c r="C2" s="2">
        <v>29044</v>
      </c>
      <c r="D2" s="2" t="s">
        <v>22</v>
      </c>
      <c r="E2" s="2" t="s">
        <v>23</v>
      </c>
      <c r="F2" s="2" t="s">
        <v>24</v>
      </c>
      <c r="G2" s="2" t="s">
        <v>143</v>
      </c>
      <c r="H2" s="2"/>
      <c r="I2" s="2"/>
      <c r="J2" s="2" t="s">
        <v>25</v>
      </c>
      <c r="K2" s="2" t="s">
        <v>146</v>
      </c>
      <c r="L2" s="2" t="s">
        <v>26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3" s="2" t="s">
        <v>27</v>
      </c>
      <c r="B3" s="2" t="s">
        <v>21</v>
      </c>
      <c r="C3" s="2">
        <v>29044</v>
      </c>
      <c r="D3" s="2" t="s">
        <v>22</v>
      </c>
      <c r="E3" s="2" t="s">
        <v>23</v>
      </c>
      <c r="F3" s="2" t="s">
        <v>24</v>
      </c>
      <c r="G3" s="2" t="s">
        <v>143</v>
      </c>
      <c r="H3" s="2"/>
      <c r="I3" s="2"/>
      <c r="J3" s="2" t="s">
        <v>25</v>
      </c>
      <c r="K3" s="2" t="s">
        <v>146</v>
      </c>
      <c r="L3" s="2" t="s">
        <v>28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" t="s">
        <v>29</v>
      </c>
      <c r="B4" s="2" t="s">
        <v>21</v>
      </c>
      <c r="C4" s="2">
        <v>29044</v>
      </c>
      <c r="D4" s="2" t="s">
        <v>22</v>
      </c>
      <c r="E4" s="2" t="s">
        <v>23</v>
      </c>
      <c r="F4" s="2" t="s">
        <v>24</v>
      </c>
      <c r="G4" s="2" t="s">
        <v>143</v>
      </c>
      <c r="H4" s="2"/>
      <c r="I4" s="2"/>
      <c r="J4" s="2" t="s">
        <v>25</v>
      </c>
      <c r="K4" s="2" t="s">
        <v>146</v>
      </c>
      <c r="L4" s="2" t="s">
        <v>30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>
      <c r="A5" s="2" t="s">
        <v>31</v>
      </c>
      <c r="B5" s="2" t="s">
        <v>21</v>
      </c>
      <c r="C5" s="2">
        <v>29184</v>
      </c>
      <c r="D5" s="2" t="s">
        <v>22</v>
      </c>
      <c r="E5" s="2" t="s">
        <v>23</v>
      </c>
      <c r="F5" s="2" t="s">
        <v>24</v>
      </c>
      <c r="G5" s="2" t="s">
        <v>143</v>
      </c>
      <c r="H5" s="2"/>
      <c r="I5" s="2"/>
      <c r="J5" s="2" t="s">
        <v>25</v>
      </c>
      <c r="K5" s="2" t="s">
        <v>146</v>
      </c>
      <c r="L5" s="2" t="s">
        <v>32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2" t="s">
        <v>33</v>
      </c>
      <c r="B6" s="2" t="s">
        <v>21</v>
      </c>
      <c r="C6" s="2">
        <v>29184</v>
      </c>
      <c r="D6" s="2" t="s">
        <v>22</v>
      </c>
      <c r="E6" s="2" t="s">
        <v>23</v>
      </c>
      <c r="F6" s="2" t="s">
        <v>24</v>
      </c>
      <c r="G6" s="2" t="s">
        <v>143</v>
      </c>
      <c r="H6" s="2"/>
      <c r="I6" s="2"/>
      <c r="J6" s="2" t="s">
        <v>25</v>
      </c>
      <c r="K6" s="2" t="s">
        <v>146</v>
      </c>
      <c r="L6" s="2" t="s">
        <v>34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>
      <c r="A7" s="2" t="s">
        <v>35</v>
      </c>
      <c r="B7" s="2" t="s">
        <v>21</v>
      </c>
      <c r="C7" s="2">
        <v>29184</v>
      </c>
      <c r="D7" s="2" t="s">
        <v>22</v>
      </c>
      <c r="E7" s="2" t="s">
        <v>23</v>
      </c>
      <c r="F7" s="2" t="s">
        <v>24</v>
      </c>
      <c r="G7" s="2" t="s">
        <v>143</v>
      </c>
      <c r="H7" s="2"/>
      <c r="I7" s="2"/>
      <c r="J7" s="2" t="s">
        <v>25</v>
      </c>
      <c r="K7" s="2" t="s">
        <v>146</v>
      </c>
      <c r="L7" s="2" t="s">
        <v>36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>
      <c r="A8" s="2" t="s">
        <v>37</v>
      </c>
      <c r="B8" s="2" t="s">
        <v>21</v>
      </c>
      <c r="C8" s="2">
        <v>29044</v>
      </c>
      <c r="D8" s="2" t="s">
        <v>22</v>
      </c>
      <c r="E8" s="2" t="s">
        <v>23</v>
      </c>
      <c r="F8" s="2" t="s">
        <v>24</v>
      </c>
      <c r="G8" s="2" t="s">
        <v>143</v>
      </c>
      <c r="H8" s="2"/>
      <c r="I8" s="2"/>
      <c r="J8" s="2" t="s">
        <v>25</v>
      </c>
      <c r="K8" s="2" t="s">
        <v>146</v>
      </c>
      <c r="L8" s="2" t="s">
        <v>38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>
      <c r="A9" s="2" t="s">
        <v>39</v>
      </c>
      <c r="B9" s="2" t="s">
        <v>21</v>
      </c>
      <c r="C9" s="2">
        <v>29194</v>
      </c>
      <c r="D9" s="2" t="s">
        <v>22</v>
      </c>
      <c r="E9" s="2" t="s">
        <v>23</v>
      </c>
      <c r="F9" s="2" t="s">
        <v>24</v>
      </c>
      <c r="G9" s="2" t="s">
        <v>40</v>
      </c>
      <c r="H9" s="2"/>
      <c r="I9" s="2"/>
      <c r="J9" s="2" t="s">
        <v>25</v>
      </c>
      <c r="K9" s="2" t="s">
        <v>145</v>
      </c>
      <c r="L9" s="2" t="s">
        <v>41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>
      <c r="A10" s="2" t="s">
        <v>42</v>
      </c>
      <c r="B10" s="2" t="s">
        <v>21</v>
      </c>
      <c r="C10" s="2">
        <v>29184</v>
      </c>
      <c r="D10" s="2" t="s">
        <v>22</v>
      </c>
      <c r="E10" s="2" t="s">
        <v>23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47</v>
      </c>
      <c r="K10" s="2" t="s">
        <v>0</v>
      </c>
      <c r="L10" s="2" t="s">
        <v>48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>
      <c r="A11" s="2" t="s">
        <v>49</v>
      </c>
      <c r="B11" s="2" t="s">
        <v>21</v>
      </c>
      <c r="C11" s="2">
        <v>29184</v>
      </c>
      <c r="D11" s="2" t="s">
        <v>22</v>
      </c>
      <c r="E11" s="2" t="s">
        <v>23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0</v>
      </c>
      <c r="L11" s="2" t="s">
        <v>50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>
      <c r="A12" s="2" t="s">
        <v>51</v>
      </c>
      <c r="B12" s="2" t="s">
        <v>21</v>
      </c>
      <c r="C12" s="2">
        <v>29044</v>
      </c>
      <c r="D12" s="2" t="s">
        <v>22</v>
      </c>
      <c r="E12" s="2" t="s">
        <v>23</v>
      </c>
      <c r="F12" s="2" t="s">
        <v>24</v>
      </c>
      <c r="G12" s="2" t="s">
        <v>143</v>
      </c>
      <c r="H12" s="2"/>
      <c r="I12" s="2"/>
      <c r="J12" s="2" t="s">
        <v>25</v>
      </c>
      <c r="K12" s="2" t="s">
        <v>146</v>
      </c>
      <c r="L12" s="2" t="s">
        <v>52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>
      <c r="A13" s="2" t="s">
        <v>53</v>
      </c>
      <c r="B13" s="2" t="s">
        <v>21</v>
      </c>
      <c r="C13" s="2">
        <v>29154</v>
      </c>
      <c r="D13" s="2" t="s">
        <v>22</v>
      </c>
      <c r="E13" s="2" t="s">
        <v>23</v>
      </c>
      <c r="F13" s="2" t="s">
        <v>24</v>
      </c>
      <c r="G13" s="2" t="s">
        <v>143</v>
      </c>
      <c r="H13" s="2"/>
      <c r="I13" s="2"/>
      <c r="J13" s="2" t="s">
        <v>25</v>
      </c>
      <c r="K13" s="2" t="s">
        <v>146</v>
      </c>
      <c r="L13" s="2" t="s">
        <v>54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>
      <c r="A14" s="2" t="s">
        <v>55</v>
      </c>
      <c r="B14" s="2" t="s">
        <v>21</v>
      </c>
      <c r="C14" s="2">
        <v>29184</v>
      </c>
      <c r="D14" s="2" t="s">
        <v>22</v>
      </c>
      <c r="E14" s="2" t="s">
        <v>23</v>
      </c>
      <c r="F14" s="2" t="s">
        <v>43</v>
      </c>
      <c r="G14" s="2" t="s">
        <v>44</v>
      </c>
      <c r="H14" s="2" t="s">
        <v>56</v>
      </c>
      <c r="I14" s="2" t="s">
        <v>56</v>
      </c>
      <c r="J14" s="2" t="s">
        <v>47</v>
      </c>
      <c r="K14" s="2" t="s">
        <v>0</v>
      </c>
      <c r="L14" s="2" t="s">
        <v>57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>
      <c r="A15" s="2" t="s">
        <v>58</v>
      </c>
      <c r="B15" s="2" t="s">
        <v>21</v>
      </c>
      <c r="C15" s="2">
        <v>29184</v>
      </c>
      <c r="D15" s="2" t="s">
        <v>22</v>
      </c>
      <c r="E15" s="2" t="s">
        <v>23</v>
      </c>
      <c r="F15" s="2" t="s">
        <v>43</v>
      </c>
      <c r="G15" s="2" t="s">
        <v>44</v>
      </c>
      <c r="H15" s="2" t="s">
        <v>56</v>
      </c>
      <c r="I15" s="2" t="s">
        <v>56</v>
      </c>
      <c r="J15" s="2" t="s">
        <v>47</v>
      </c>
      <c r="K15" s="2" t="s">
        <v>0</v>
      </c>
      <c r="L15" s="2" t="s"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>
      <c r="A16" s="2" t="s">
        <v>60</v>
      </c>
      <c r="B16" s="2" t="s">
        <v>21</v>
      </c>
      <c r="C16" s="2">
        <v>29184</v>
      </c>
      <c r="D16" s="2" t="s">
        <v>22</v>
      </c>
      <c r="E16" s="2" t="s">
        <v>23</v>
      </c>
      <c r="F16" s="2" t="s">
        <v>43</v>
      </c>
      <c r="G16" s="2" t="s">
        <v>44</v>
      </c>
      <c r="H16" s="2" t="s">
        <v>56</v>
      </c>
      <c r="I16" s="2" t="s">
        <v>56</v>
      </c>
      <c r="J16" s="2" t="s">
        <v>47</v>
      </c>
      <c r="K16" s="2" t="s">
        <v>0</v>
      </c>
      <c r="L16" s="2" t="s"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>
      <c r="A17" s="2" t="s">
        <v>62</v>
      </c>
      <c r="B17" s="2" t="s">
        <v>21</v>
      </c>
      <c r="C17" s="2">
        <v>29044</v>
      </c>
      <c r="D17" s="2" t="s">
        <v>22</v>
      </c>
      <c r="E17" s="2" t="s">
        <v>23</v>
      </c>
      <c r="F17" s="2" t="s">
        <v>43</v>
      </c>
      <c r="G17" s="2" t="s">
        <v>44</v>
      </c>
      <c r="H17" s="2" t="s">
        <v>56</v>
      </c>
      <c r="I17" s="2" t="s">
        <v>56</v>
      </c>
      <c r="J17" s="2" t="s">
        <v>47</v>
      </c>
      <c r="K17" s="2" t="s">
        <v>0</v>
      </c>
      <c r="L17" s="2" t="s">
        <v>63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>
      <c r="A18" s="2" t="s">
        <v>64</v>
      </c>
      <c r="B18" s="2" t="s">
        <v>21</v>
      </c>
      <c r="C18" s="2">
        <v>29184</v>
      </c>
      <c r="D18" s="2" t="s">
        <v>22</v>
      </c>
      <c r="E18" s="2" t="s">
        <v>23</v>
      </c>
      <c r="F18" s="2" t="s">
        <v>24</v>
      </c>
      <c r="G18" s="2" t="s">
        <v>141</v>
      </c>
      <c r="H18" s="2"/>
      <c r="I18" s="2"/>
      <c r="J18" s="2" t="s">
        <v>25</v>
      </c>
      <c r="K18" s="2" t="s">
        <v>146</v>
      </c>
      <c r="L18" s="2" t="s">
        <v>65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>
      <c r="A19" s="2" t="s">
        <v>66</v>
      </c>
      <c r="B19" s="2" t="s">
        <v>21</v>
      </c>
      <c r="C19" s="2">
        <v>28964</v>
      </c>
      <c r="D19" s="2" t="s">
        <v>22</v>
      </c>
      <c r="E19" s="2" t="s">
        <v>23</v>
      </c>
      <c r="F19" s="2" t="s">
        <v>24</v>
      </c>
      <c r="G19" s="2" t="s">
        <v>142</v>
      </c>
      <c r="H19" s="2"/>
      <c r="I19" s="2"/>
      <c r="J19" s="2" t="s">
        <v>25</v>
      </c>
      <c r="K19" s="2" t="s">
        <v>144</v>
      </c>
      <c r="L19" s="2" t="s">
        <v>67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>
      <c r="A20" s="2" t="s">
        <v>69</v>
      </c>
      <c r="B20" s="2" t="s">
        <v>68</v>
      </c>
      <c r="C20" s="1">
        <v>5300</v>
      </c>
      <c r="D20" s="2" t="s">
        <v>70</v>
      </c>
      <c r="E20" s="2" t="s">
        <v>23</v>
      </c>
      <c r="F20" s="2" t="s">
        <v>43</v>
      </c>
      <c r="G20" s="2" t="s">
        <v>44</v>
      </c>
      <c r="H20" s="2" t="s">
        <v>23</v>
      </c>
      <c r="I20" s="2" t="s">
        <v>23</v>
      </c>
      <c r="J20" s="2" t="s">
        <v>24</v>
      </c>
      <c r="K20" s="2" t="s">
        <v>0</v>
      </c>
      <c r="L20" s="2" t="s">
        <v>71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>
      <c r="A21" s="2" t="s">
        <v>72</v>
      </c>
      <c r="B21" s="2" t="s">
        <v>68</v>
      </c>
      <c r="C21" s="1">
        <v>5300</v>
      </c>
      <c r="D21" s="2" t="s">
        <v>70</v>
      </c>
      <c r="E21" s="2" t="s">
        <v>23</v>
      </c>
      <c r="F21" s="2" t="s">
        <v>43</v>
      </c>
      <c r="G21" s="2" t="s">
        <v>44</v>
      </c>
      <c r="H21" s="2" t="s">
        <v>23</v>
      </c>
      <c r="I21" s="2" t="s">
        <v>23</v>
      </c>
      <c r="J21" s="2" t="s">
        <v>24</v>
      </c>
      <c r="K21" s="2" t="s">
        <v>0</v>
      </c>
      <c r="L21" s="2" t="s">
        <v>71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>
      <c r="A22" s="2" t="s">
        <v>73</v>
      </c>
      <c r="B22" s="2" t="s">
        <v>68</v>
      </c>
      <c r="C22" s="1">
        <v>5300</v>
      </c>
      <c r="D22" s="2" t="s">
        <v>70</v>
      </c>
      <c r="E22" s="2" t="s">
        <v>23</v>
      </c>
      <c r="F22" s="2" t="s">
        <v>43</v>
      </c>
      <c r="G22" s="2" t="s">
        <v>44</v>
      </c>
      <c r="H22" s="2" t="s">
        <v>23</v>
      </c>
      <c r="I22" s="2" t="s">
        <v>23</v>
      </c>
      <c r="J22" s="2" t="s">
        <v>24</v>
      </c>
      <c r="K22" s="2" t="s">
        <v>0</v>
      </c>
      <c r="L22" s="2" t="s">
        <v>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>
      <c r="A23" s="2" t="s">
        <v>74</v>
      </c>
      <c r="B23" s="2" t="s">
        <v>68</v>
      </c>
      <c r="C23" s="1">
        <v>5300</v>
      </c>
      <c r="D23" s="2" t="s">
        <v>70</v>
      </c>
      <c r="E23" s="2" t="s">
        <v>23</v>
      </c>
      <c r="F23" s="2" t="s">
        <v>43</v>
      </c>
      <c r="G23" s="2" t="s">
        <v>44</v>
      </c>
      <c r="H23" s="2" t="s">
        <v>23</v>
      </c>
      <c r="I23" s="2" t="s">
        <v>23</v>
      </c>
      <c r="J23" s="2" t="s">
        <v>24</v>
      </c>
      <c r="K23" s="2" t="s">
        <v>0</v>
      </c>
      <c r="L23" s="2" t="s">
        <v>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>
      <c r="A24" s="2" t="s">
        <v>75</v>
      </c>
      <c r="B24" s="2" t="s">
        <v>68</v>
      </c>
      <c r="C24" s="1">
        <v>5300</v>
      </c>
      <c r="D24" s="2" t="s">
        <v>70</v>
      </c>
      <c r="E24" s="2" t="s">
        <v>23</v>
      </c>
      <c r="F24" s="2" t="s">
        <v>43</v>
      </c>
      <c r="G24" s="2" t="s">
        <v>44</v>
      </c>
      <c r="H24" s="2" t="s">
        <v>23</v>
      </c>
      <c r="I24" s="2" t="s">
        <v>23</v>
      </c>
      <c r="J24" s="2" t="s">
        <v>24</v>
      </c>
      <c r="K24" s="2" t="s">
        <v>0</v>
      </c>
      <c r="L24" s="2" t="s">
        <v>71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>
      <c r="A25" s="2" t="s">
        <v>76</v>
      </c>
      <c r="B25" s="2" t="s">
        <v>68</v>
      </c>
      <c r="C25" s="1">
        <v>5300</v>
      </c>
      <c r="D25" s="2" t="s">
        <v>70</v>
      </c>
      <c r="E25" s="2" t="s">
        <v>23</v>
      </c>
      <c r="F25" s="2" t="s">
        <v>43</v>
      </c>
      <c r="G25" s="2" t="s">
        <v>44</v>
      </c>
      <c r="H25" s="2" t="s">
        <v>23</v>
      </c>
      <c r="I25" s="2" t="s">
        <v>23</v>
      </c>
      <c r="J25" s="2" t="s">
        <v>24</v>
      </c>
      <c r="K25" s="2" t="s">
        <v>0</v>
      </c>
      <c r="L25" s="2" t="s">
        <v>71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>
      <c r="A26" s="2" t="s">
        <v>77</v>
      </c>
      <c r="B26" s="2" t="s">
        <v>68</v>
      </c>
      <c r="C26" s="1">
        <v>5300</v>
      </c>
      <c r="D26" s="2" t="s">
        <v>70</v>
      </c>
      <c r="E26" s="2" t="s">
        <v>23</v>
      </c>
      <c r="F26" s="2" t="s">
        <v>43</v>
      </c>
      <c r="G26" s="2" t="s">
        <v>44</v>
      </c>
      <c r="H26" s="2" t="s">
        <v>23</v>
      </c>
      <c r="I26" s="2" t="s">
        <v>23</v>
      </c>
      <c r="J26" s="2" t="s">
        <v>24</v>
      </c>
      <c r="K26" s="2" t="s">
        <v>0</v>
      </c>
      <c r="L26" s="2" t="s"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>
      <c r="A27" s="2" t="s">
        <v>78</v>
      </c>
      <c r="B27" s="2" t="s">
        <v>68</v>
      </c>
      <c r="C27" s="1">
        <v>5300</v>
      </c>
      <c r="D27" s="2" t="s">
        <v>70</v>
      </c>
      <c r="E27" s="2" t="s">
        <v>23</v>
      </c>
      <c r="F27" s="2" t="s">
        <v>43</v>
      </c>
      <c r="G27" s="2" t="s">
        <v>44</v>
      </c>
      <c r="H27" s="2" t="s">
        <v>23</v>
      </c>
      <c r="I27" s="2" t="s">
        <v>23</v>
      </c>
      <c r="J27" s="2" t="s">
        <v>24</v>
      </c>
      <c r="K27" s="2" t="s">
        <v>0</v>
      </c>
      <c r="L27" s="2" t="s">
        <v>71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A28" s="2" t="s">
        <v>79</v>
      </c>
      <c r="B28" s="2" t="s">
        <v>68</v>
      </c>
      <c r="C28" s="1">
        <v>5300</v>
      </c>
      <c r="D28" s="2" t="s">
        <v>70</v>
      </c>
      <c r="E28" s="2" t="s">
        <v>23</v>
      </c>
      <c r="F28" s="2" t="s">
        <v>43</v>
      </c>
      <c r="G28" s="2" t="s">
        <v>44</v>
      </c>
      <c r="H28" s="2" t="s">
        <v>23</v>
      </c>
      <c r="I28" s="2" t="s">
        <v>23</v>
      </c>
      <c r="J28" s="2" t="s">
        <v>24</v>
      </c>
      <c r="K28" s="2" t="s">
        <v>0</v>
      </c>
      <c r="L28" s="2" t="s"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>
      <c r="A29" s="2" t="s">
        <v>80</v>
      </c>
      <c r="B29" s="2" t="s">
        <v>68</v>
      </c>
      <c r="C29" s="1">
        <v>5300</v>
      </c>
      <c r="D29" s="2" t="s">
        <v>70</v>
      </c>
      <c r="E29" s="2" t="s">
        <v>23</v>
      </c>
      <c r="F29" s="2" t="s">
        <v>43</v>
      </c>
      <c r="G29" s="2" t="s">
        <v>44</v>
      </c>
      <c r="H29" s="2" t="s">
        <v>23</v>
      </c>
      <c r="I29" s="2" t="s">
        <v>23</v>
      </c>
      <c r="J29" s="2" t="s">
        <v>24</v>
      </c>
      <c r="K29" s="2" t="s">
        <v>0</v>
      </c>
      <c r="L29" s="2" t="s">
        <v>71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>
      <c r="A30" s="2" t="s">
        <v>81</v>
      </c>
      <c r="B30" s="2" t="s">
        <v>68</v>
      </c>
      <c r="C30" s="1">
        <v>5300</v>
      </c>
      <c r="D30" s="2" t="s">
        <v>70</v>
      </c>
      <c r="E30" s="2" t="s">
        <v>23</v>
      </c>
      <c r="F30" s="2" t="s">
        <v>43</v>
      </c>
      <c r="G30" s="2" t="s">
        <v>44</v>
      </c>
      <c r="H30" s="2" t="s">
        <v>23</v>
      </c>
      <c r="I30" s="2" t="s">
        <v>23</v>
      </c>
      <c r="J30" s="2" t="s">
        <v>24</v>
      </c>
      <c r="K30" s="2" t="s">
        <v>0</v>
      </c>
      <c r="L30" s="2" t="s">
        <v>71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>
      <c r="A31" s="2" t="s">
        <v>82</v>
      </c>
      <c r="B31" s="2" t="s">
        <v>68</v>
      </c>
      <c r="C31" s="1">
        <v>5300</v>
      </c>
      <c r="D31" s="2" t="s">
        <v>70</v>
      </c>
      <c r="E31" s="2" t="s">
        <v>23</v>
      </c>
      <c r="F31" s="2" t="s">
        <v>43</v>
      </c>
      <c r="G31" s="2" t="s">
        <v>44</v>
      </c>
      <c r="H31" s="2" t="s">
        <v>23</v>
      </c>
      <c r="I31" s="2" t="s">
        <v>23</v>
      </c>
      <c r="J31" s="2" t="s">
        <v>24</v>
      </c>
      <c r="K31" s="2" t="s">
        <v>0</v>
      </c>
      <c r="L31" s="2" t="s">
        <v>71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>
      <c r="A32" s="2" t="s">
        <v>83</v>
      </c>
      <c r="B32" s="2" t="s">
        <v>68</v>
      </c>
      <c r="C32" s="1">
        <v>5300</v>
      </c>
      <c r="D32" s="2" t="s">
        <v>70</v>
      </c>
      <c r="E32" s="2" t="s">
        <v>23</v>
      </c>
      <c r="F32" s="2" t="s">
        <v>43</v>
      </c>
      <c r="G32" s="2" t="s">
        <v>44</v>
      </c>
      <c r="H32" s="2" t="s">
        <v>23</v>
      </c>
      <c r="I32" s="2" t="s">
        <v>23</v>
      </c>
      <c r="J32" s="2" t="s">
        <v>24</v>
      </c>
      <c r="K32" s="2" t="s">
        <v>0</v>
      </c>
      <c r="L32" s="2" t="s">
        <v>71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>
      <c r="A33" s="2" t="s">
        <v>84</v>
      </c>
      <c r="B33" s="2" t="s">
        <v>68</v>
      </c>
      <c r="C33" s="1">
        <v>5300</v>
      </c>
      <c r="D33" s="2" t="s">
        <v>70</v>
      </c>
      <c r="E33" s="2" t="s">
        <v>23</v>
      </c>
      <c r="F33" s="2" t="s">
        <v>43</v>
      </c>
      <c r="G33" s="2" t="s">
        <v>44</v>
      </c>
      <c r="H33" s="2" t="s">
        <v>23</v>
      </c>
      <c r="I33" s="2" t="s">
        <v>23</v>
      </c>
      <c r="J33" s="2" t="s">
        <v>24</v>
      </c>
      <c r="K33" s="2" t="s">
        <v>0</v>
      </c>
      <c r="L33" s="2" t="s">
        <v>71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>
      <c r="A34" s="2" t="s">
        <v>85</v>
      </c>
      <c r="B34" s="2" t="s">
        <v>68</v>
      </c>
      <c r="C34" s="1">
        <v>5300</v>
      </c>
      <c r="D34" s="2" t="s">
        <v>70</v>
      </c>
      <c r="E34" s="2" t="s">
        <v>23</v>
      </c>
      <c r="F34" s="2" t="s">
        <v>43</v>
      </c>
      <c r="G34" s="2" t="s">
        <v>44</v>
      </c>
      <c r="H34" s="2" t="s">
        <v>23</v>
      </c>
      <c r="I34" s="2" t="s">
        <v>23</v>
      </c>
      <c r="J34" s="2" t="s">
        <v>24</v>
      </c>
      <c r="K34" s="2" t="s">
        <v>0</v>
      </c>
      <c r="L34" s="2" t="s"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>
      <c r="A35" s="2" t="s">
        <v>86</v>
      </c>
      <c r="B35" s="2" t="s">
        <v>68</v>
      </c>
      <c r="C35" s="1">
        <v>5300</v>
      </c>
      <c r="D35" s="2" t="s">
        <v>70</v>
      </c>
      <c r="E35" s="2" t="s">
        <v>23</v>
      </c>
      <c r="F35" s="2" t="s">
        <v>43</v>
      </c>
      <c r="G35" s="2" t="s">
        <v>44</v>
      </c>
      <c r="H35" s="2" t="s">
        <v>23</v>
      </c>
      <c r="I35" s="2" t="s">
        <v>23</v>
      </c>
      <c r="J35" s="2" t="s">
        <v>24</v>
      </c>
      <c r="K35" s="2" t="s">
        <v>0</v>
      </c>
      <c r="L35" s="2" t="s"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>
      <c r="A36" s="2" t="s">
        <v>87</v>
      </c>
      <c r="B36" s="2" t="s">
        <v>68</v>
      </c>
      <c r="C36" s="1">
        <v>5300</v>
      </c>
      <c r="D36" s="2" t="s">
        <v>70</v>
      </c>
      <c r="E36" s="2" t="s">
        <v>23</v>
      </c>
      <c r="F36" s="2" t="s">
        <v>43</v>
      </c>
      <c r="G36" s="2" t="s">
        <v>44</v>
      </c>
      <c r="H36" s="2" t="s">
        <v>23</v>
      </c>
      <c r="I36" s="2" t="s">
        <v>23</v>
      </c>
      <c r="J36" s="2" t="s">
        <v>24</v>
      </c>
      <c r="K36" s="2" t="s">
        <v>0</v>
      </c>
      <c r="L36" s="2" t="s">
        <v>71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>
      <c r="A37" s="2" t="s">
        <v>88</v>
      </c>
      <c r="B37" s="2" t="s">
        <v>68</v>
      </c>
      <c r="C37" s="1">
        <v>5300</v>
      </c>
      <c r="D37" s="2" t="s">
        <v>70</v>
      </c>
      <c r="E37" s="2" t="s">
        <v>23</v>
      </c>
      <c r="F37" s="2" t="s">
        <v>43</v>
      </c>
      <c r="G37" s="2" t="s">
        <v>44</v>
      </c>
      <c r="H37" s="2" t="s">
        <v>23</v>
      </c>
      <c r="I37" s="2" t="s">
        <v>23</v>
      </c>
      <c r="J37" s="2" t="s">
        <v>24</v>
      </c>
      <c r="K37" s="2" t="s">
        <v>0</v>
      </c>
      <c r="L37" s="2" t="s">
        <v>71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>
      <c r="A38" s="2" t="s">
        <v>89</v>
      </c>
      <c r="B38" s="2" t="s">
        <v>68</v>
      </c>
      <c r="C38" s="1">
        <v>5300</v>
      </c>
      <c r="D38" s="2" t="s">
        <v>70</v>
      </c>
      <c r="E38" s="2" t="s">
        <v>23</v>
      </c>
      <c r="F38" s="2" t="s">
        <v>43</v>
      </c>
      <c r="G38" s="2" t="s">
        <v>44</v>
      </c>
      <c r="H38" s="2" t="s">
        <v>23</v>
      </c>
      <c r="I38" s="2" t="s">
        <v>23</v>
      </c>
      <c r="J38" s="2" t="s">
        <v>24</v>
      </c>
      <c r="K38" s="2" t="s">
        <v>0</v>
      </c>
      <c r="L38" s="2" t="s">
        <v>71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2" t="s">
        <v>90</v>
      </c>
      <c r="B39" s="2" t="s">
        <v>68</v>
      </c>
      <c r="C39" s="1">
        <v>5300</v>
      </c>
      <c r="D39" s="2" t="s">
        <v>70</v>
      </c>
      <c r="E39" s="2" t="s">
        <v>23</v>
      </c>
      <c r="F39" s="2" t="s">
        <v>43</v>
      </c>
      <c r="G39" s="2" t="s">
        <v>44</v>
      </c>
      <c r="H39" s="2" t="s">
        <v>23</v>
      </c>
      <c r="I39" s="2" t="s">
        <v>23</v>
      </c>
      <c r="J39" s="2" t="s">
        <v>24</v>
      </c>
      <c r="K39" s="2" t="s">
        <v>0</v>
      </c>
      <c r="L39" s="2" t="s"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>
      <c r="A40" s="2" t="s">
        <v>91</v>
      </c>
      <c r="B40" s="2" t="s">
        <v>68</v>
      </c>
      <c r="C40" s="1">
        <v>5300</v>
      </c>
      <c r="D40" s="2" t="s">
        <v>70</v>
      </c>
      <c r="E40" s="2" t="s">
        <v>23</v>
      </c>
      <c r="F40" s="2" t="s">
        <v>43</v>
      </c>
      <c r="G40" s="2" t="s">
        <v>44</v>
      </c>
      <c r="H40" s="2" t="s">
        <v>23</v>
      </c>
      <c r="I40" s="2" t="s">
        <v>23</v>
      </c>
      <c r="J40" s="2" t="s">
        <v>24</v>
      </c>
      <c r="K40" s="2" t="s">
        <v>0</v>
      </c>
      <c r="L40" s="2" t="s">
        <v>71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>
      <c r="A41" s="2" t="s">
        <v>92</v>
      </c>
      <c r="B41" s="2" t="s">
        <v>68</v>
      </c>
      <c r="C41" s="1">
        <v>5300</v>
      </c>
      <c r="D41" s="2" t="s">
        <v>70</v>
      </c>
      <c r="E41" s="2" t="s">
        <v>23</v>
      </c>
      <c r="F41" s="2" t="s">
        <v>43</v>
      </c>
      <c r="G41" s="2" t="s">
        <v>44</v>
      </c>
      <c r="H41" s="2" t="s">
        <v>23</v>
      </c>
      <c r="I41" s="2" t="s">
        <v>23</v>
      </c>
      <c r="J41" s="2" t="s">
        <v>24</v>
      </c>
      <c r="K41" s="2" t="s">
        <v>0</v>
      </c>
      <c r="L41" s="2" t="s">
        <v>71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>
      <c r="A42" s="2" t="s">
        <v>93</v>
      </c>
      <c r="B42" s="2" t="s">
        <v>68</v>
      </c>
      <c r="C42" s="1">
        <v>5300</v>
      </c>
      <c r="D42" s="2" t="s">
        <v>70</v>
      </c>
      <c r="E42" s="2" t="s">
        <v>23</v>
      </c>
      <c r="F42" s="2" t="s">
        <v>43</v>
      </c>
      <c r="G42" s="2" t="s">
        <v>44</v>
      </c>
      <c r="H42" s="2" t="s">
        <v>23</v>
      </c>
      <c r="I42" s="2" t="s">
        <v>23</v>
      </c>
      <c r="J42" s="2" t="s">
        <v>24</v>
      </c>
      <c r="K42" s="2" t="s">
        <v>0</v>
      </c>
      <c r="L42" s="2" t="s">
        <v>71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>
      <c r="A43" s="2" t="s">
        <v>94</v>
      </c>
      <c r="B43" s="2" t="s">
        <v>68</v>
      </c>
      <c r="C43" s="1">
        <v>5300</v>
      </c>
      <c r="D43" s="2" t="s">
        <v>70</v>
      </c>
      <c r="E43" s="2" t="s">
        <v>23</v>
      </c>
      <c r="F43" s="2" t="s">
        <v>43</v>
      </c>
      <c r="G43" s="2" t="s">
        <v>44</v>
      </c>
      <c r="H43" s="2" t="s">
        <v>23</v>
      </c>
      <c r="I43" s="2" t="s">
        <v>23</v>
      </c>
      <c r="J43" s="2" t="s">
        <v>24</v>
      </c>
      <c r="K43" s="2" t="s">
        <v>0</v>
      </c>
      <c r="L43" s="2" t="s"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>
      <c r="A44" s="2" t="s">
        <v>95</v>
      </c>
      <c r="B44" s="2" t="s">
        <v>68</v>
      </c>
      <c r="C44" s="1">
        <v>5300</v>
      </c>
      <c r="D44" s="2" t="s">
        <v>70</v>
      </c>
      <c r="E44" s="2" t="s">
        <v>23</v>
      </c>
      <c r="F44" s="2" t="s">
        <v>43</v>
      </c>
      <c r="G44" s="2" t="s">
        <v>44</v>
      </c>
      <c r="H44" s="2" t="s">
        <v>23</v>
      </c>
      <c r="I44" s="2" t="s">
        <v>23</v>
      </c>
      <c r="J44" s="2" t="s">
        <v>24</v>
      </c>
      <c r="K44" s="2" t="s">
        <v>0</v>
      </c>
      <c r="L44" s="2" t="s">
        <v>71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>
      <c r="A45" s="2" t="s">
        <v>96</v>
      </c>
      <c r="B45" s="2" t="s">
        <v>68</v>
      </c>
      <c r="C45" s="1">
        <v>5300</v>
      </c>
      <c r="D45" s="2" t="s">
        <v>70</v>
      </c>
      <c r="E45" s="2" t="s">
        <v>23</v>
      </c>
      <c r="F45" s="2" t="s">
        <v>43</v>
      </c>
      <c r="G45" s="2" t="s">
        <v>44</v>
      </c>
      <c r="H45" s="2" t="s">
        <v>23</v>
      </c>
      <c r="I45" s="2" t="s">
        <v>23</v>
      </c>
      <c r="J45" s="2" t="s">
        <v>24</v>
      </c>
      <c r="K45" s="2" t="s">
        <v>0</v>
      </c>
      <c r="L45" s="2" t="s">
        <v>71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>
      <c r="A46" s="2" t="s">
        <v>97</v>
      </c>
      <c r="B46" s="2" t="s">
        <v>68</v>
      </c>
      <c r="C46" s="1">
        <v>5300</v>
      </c>
      <c r="D46" s="2" t="s">
        <v>70</v>
      </c>
      <c r="E46" s="2" t="s">
        <v>23</v>
      </c>
      <c r="F46" s="2" t="s">
        <v>43</v>
      </c>
      <c r="G46" s="2" t="s">
        <v>44</v>
      </c>
      <c r="H46" s="2" t="s">
        <v>23</v>
      </c>
      <c r="I46" s="2" t="s">
        <v>23</v>
      </c>
      <c r="J46" s="2" t="s">
        <v>24</v>
      </c>
      <c r="K46" s="2" t="s">
        <v>0</v>
      </c>
      <c r="L46" s="2" t="s">
        <v>71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>
      <c r="A47" s="2" t="s">
        <v>98</v>
      </c>
      <c r="B47" s="2" t="s">
        <v>68</v>
      </c>
      <c r="C47" s="1">
        <v>5300</v>
      </c>
      <c r="D47" s="2" t="s">
        <v>70</v>
      </c>
      <c r="E47" s="2" t="s">
        <v>23</v>
      </c>
      <c r="F47" s="2" t="s">
        <v>43</v>
      </c>
      <c r="G47" s="2" t="s">
        <v>44</v>
      </c>
      <c r="H47" s="2" t="s">
        <v>23</v>
      </c>
      <c r="I47" s="2" t="s">
        <v>23</v>
      </c>
      <c r="J47" s="2" t="s">
        <v>24</v>
      </c>
      <c r="K47" s="2" t="s">
        <v>0</v>
      </c>
      <c r="L47" s="2" t="s">
        <v>71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>
      <c r="A48" s="2" t="s">
        <v>99</v>
      </c>
      <c r="B48" s="2" t="s">
        <v>68</v>
      </c>
      <c r="C48" s="1">
        <v>5300</v>
      </c>
      <c r="D48" s="2" t="s">
        <v>70</v>
      </c>
      <c r="E48" s="2" t="s">
        <v>23</v>
      </c>
      <c r="F48" s="2" t="s">
        <v>43</v>
      </c>
      <c r="G48" s="2" t="s">
        <v>44</v>
      </c>
      <c r="H48" s="2" t="s">
        <v>23</v>
      </c>
      <c r="I48" s="2" t="s">
        <v>23</v>
      </c>
      <c r="J48" s="2" t="s">
        <v>24</v>
      </c>
      <c r="K48" s="2" t="s">
        <v>0</v>
      </c>
      <c r="L48" s="2" t="s">
        <v>71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>
      <c r="A49" s="2" t="s">
        <v>100</v>
      </c>
      <c r="B49" s="2" t="s">
        <v>68</v>
      </c>
      <c r="C49" s="1">
        <v>5300</v>
      </c>
      <c r="D49" s="2" t="s">
        <v>70</v>
      </c>
      <c r="E49" s="2" t="s">
        <v>23</v>
      </c>
      <c r="F49" s="2" t="s">
        <v>43</v>
      </c>
      <c r="G49" s="2" t="s">
        <v>44</v>
      </c>
      <c r="H49" s="2" t="s">
        <v>23</v>
      </c>
      <c r="I49" s="2" t="s">
        <v>23</v>
      </c>
      <c r="J49" s="2" t="s">
        <v>24</v>
      </c>
      <c r="K49" s="2" t="s">
        <v>0</v>
      </c>
      <c r="L49" s="2" t="s">
        <v>71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>
      <c r="A50" s="2" t="s">
        <v>101</v>
      </c>
      <c r="B50" s="2" t="s">
        <v>68</v>
      </c>
      <c r="C50" s="1">
        <v>5300</v>
      </c>
      <c r="D50" s="2" t="s">
        <v>70</v>
      </c>
      <c r="E50" s="2" t="s">
        <v>23</v>
      </c>
      <c r="F50" s="2" t="s">
        <v>43</v>
      </c>
      <c r="G50" s="2" t="s">
        <v>44</v>
      </c>
      <c r="H50" s="2" t="s">
        <v>23</v>
      </c>
      <c r="I50" s="2" t="s">
        <v>23</v>
      </c>
      <c r="J50" s="2" t="s">
        <v>24</v>
      </c>
      <c r="K50" s="2" t="s">
        <v>0</v>
      </c>
      <c r="L50" s="2" t="s">
        <v>71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>
      <c r="A51" s="2" t="s">
        <v>102</v>
      </c>
      <c r="B51" s="2" t="s">
        <v>68</v>
      </c>
      <c r="C51" s="1">
        <v>5300</v>
      </c>
      <c r="D51" s="2" t="s">
        <v>70</v>
      </c>
      <c r="E51" s="2" t="s">
        <v>23</v>
      </c>
      <c r="F51" s="2" t="s">
        <v>43</v>
      </c>
      <c r="G51" s="2" t="s">
        <v>44</v>
      </c>
      <c r="H51" s="2" t="s">
        <v>23</v>
      </c>
      <c r="I51" s="2" t="s">
        <v>23</v>
      </c>
      <c r="J51" s="2" t="s">
        <v>24</v>
      </c>
      <c r="K51" s="2" t="s">
        <v>0</v>
      </c>
      <c r="L51" s="2" t="s">
        <v>71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>
      <c r="A52" s="2" t="s">
        <v>103</v>
      </c>
      <c r="B52" s="2" t="s">
        <v>68</v>
      </c>
      <c r="C52" s="1">
        <v>5300</v>
      </c>
      <c r="D52" s="2" t="s">
        <v>70</v>
      </c>
      <c r="E52" s="2" t="s">
        <v>23</v>
      </c>
      <c r="F52" s="2" t="s">
        <v>43</v>
      </c>
      <c r="G52" s="2" t="s">
        <v>44</v>
      </c>
      <c r="H52" s="2" t="s">
        <v>23</v>
      </c>
      <c r="I52" s="2" t="s">
        <v>23</v>
      </c>
      <c r="J52" s="2" t="s">
        <v>24</v>
      </c>
      <c r="K52" s="2" t="s">
        <v>0</v>
      </c>
      <c r="L52" s="2" t="s">
        <v>71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>
      <c r="A53" s="2" t="s">
        <v>104</v>
      </c>
      <c r="B53" s="2" t="s">
        <v>68</v>
      </c>
      <c r="C53" s="1">
        <v>5300</v>
      </c>
      <c r="D53" s="2" t="s">
        <v>70</v>
      </c>
      <c r="E53" s="2" t="s">
        <v>23</v>
      </c>
      <c r="F53" s="2" t="s">
        <v>43</v>
      </c>
      <c r="G53" s="2" t="s">
        <v>44</v>
      </c>
      <c r="H53" s="2" t="s">
        <v>23</v>
      </c>
      <c r="I53" s="2" t="s">
        <v>23</v>
      </c>
      <c r="J53" s="2" t="s">
        <v>24</v>
      </c>
      <c r="K53" s="2" t="s">
        <v>0</v>
      </c>
      <c r="L53" s="2" t="s">
        <v>71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>
      <c r="A54" s="2" t="s">
        <v>105</v>
      </c>
      <c r="B54" s="2" t="s">
        <v>68</v>
      </c>
      <c r="C54" s="1">
        <v>5300</v>
      </c>
      <c r="D54" s="2" t="s">
        <v>70</v>
      </c>
      <c r="E54" s="2" t="s">
        <v>23</v>
      </c>
      <c r="F54" s="2" t="s">
        <v>43</v>
      </c>
      <c r="G54" s="2" t="s">
        <v>44</v>
      </c>
      <c r="H54" s="2" t="s">
        <v>23</v>
      </c>
      <c r="I54" s="2" t="s">
        <v>23</v>
      </c>
      <c r="J54" s="2" t="s">
        <v>24</v>
      </c>
      <c r="K54" s="2" t="s">
        <v>0</v>
      </c>
      <c r="L54" s="2" t="s">
        <v>71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>
      <c r="A55" s="2" t="s">
        <v>106</v>
      </c>
      <c r="B55" s="2" t="s">
        <v>68</v>
      </c>
      <c r="C55" s="1">
        <v>5300</v>
      </c>
      <c r="D55" s="2" t="s">
        <v>70</v>
      </c>
      <c r="E55" s="2" t="s">
        <v>23</v>
      </c>
      <c r="F55" s="2" t="s">
        <v>43</v>
      </c>
      <c r="G55" s="2" t="s">
        <v>44</v>
      </c>
      <c r="H55" s="2" t="s">
        <v>23</v>
      </c>
      <c r="I55" s="2" t="s">
        <v>23</v>
      </c>
      <c r="J55" s="2" t="s">
        <v>24</v>
      </c>
      <c r="K55" s="2" t="s">
        <v>0</v>
      </c>
      <c r="L55" s="2" t="s">
        <v>71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>
      <c r="A56" s="2" t="s">
        <v>107</v>
      </c>
      <c r="B56" s="2" t="s">
        <v>68</v>
      </c>
      <c r="C56" s="1">
        <v>5300</v>
      </c>
      <c r="D56" s="2" t="s">
        <v>70</v>
      </c>
      <c r="E56" s="2" t="s">
        <v>23</v>
      </c>
      <c r="F56" s="2" t="s">
        <v>43</v>
      </c>
      <c r="G56" s="2" t="s">
        <v>44</v>
      </c>
      <c r="H56" s="2" t="s">
        <v>23</v>
      </c>
      <c r="I56" s="2" t="s">
        <v>23</v>
      </c>
      <c r="J56" s="2" t="s">
        <v>24</v>
      </c>
      <c r="K56" s="2" t="s">
        <v>0</v>
      </c>
      <c r="L56" s="2" t="s">
        <v>71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>
      <c r="A57" s="2" t="s">
        <v>108</v>
      </c>
      <c r="B57" s="2" t="s">
        <v>68</v>
      </c>
      <c r="C57" s="1">
        <v>5300</v>
      </c>
      <c r="D57" s="2" t="s">
        <v>70</v>
      </c>
      <c r="E57" s="2" t="s">
        <v>23</v>
      </c>
      <c r="F57" s="2" t="s">
        <v>43</v>
      </c>
      <c r="G57" s="2" t="s">
        <v>44</v>
      </c>
      <c r="H57" s="2" t="s">
        <v>23</v>
      </c>
      <c r="I57" s="2" t="s">
        <v>23</v>
      </c>
      <c r="J57" s="2" t="s">
        <v>24</v>
      </c>
      <c r="K57" s="2" t="s">
        <v>0</v>
      </c>
      <c r="L57" s="2" t="s">
        <v>71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>
      <c r="A58" s="2" t="s">
        <v>109</v>
      </c>
      <c r="B58" s="2" t="s">
        <v>68</v>
      </c>
      <c r="C58" s="1">
        <v>5300</v>
      </c>
      <c r="D58" s="2" t="s">
        <v>70</v>
      </c>
      <c r="E58" s="2" t="s">
        <v>23</v>
      </c>
      <c r="F58" s="2" t="s">
        <v>43</v>
      </c>
      <c r="G58" s="2" t="s">
        <v>44</v>
      </c>
      <c r="H58" s="2" t="s">
        <v>23</v>
      </c>
      <c r="I58" s="2" t="s">
        <v>23</v>
      </c>
      <c r="J58" s="2" t="s">
        <v>24</v>
      </c>
      <c r="K58" s="2" t="s">
        <v>0</v>
      </c>
      <c r="L58" s="2" t="s">
        <v>71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>
      <c r="A59" s="2" t="s">
        <v>110</v>
      </c>
      <c r="B59" s="2" t="s">
        <v>68</v>
      </c>
      <c r="C59" s="1">
        <v>5300</v>
      </c>
      <c r="D59" s="2" t="s">
        <v>70</v>
      </c>
      <c r="E59" s="2" t="s">
        <v>23</v>
      </c>
      <c r="F59" s="2" t="s">
        <v>43</v>
      </c>
      <c r="G59" s="2" t="s">
        <v>44</v>
      </c>
      <c r="H59" s="2" t="s">
        <v>23</v>
      </c>
      <c r="I59" s="2" t="s">
        <v>23</v>
      </c>
      <c r="J59" s="2" t="s">
        <v>24</v>
      </c>
      <c r="K59" s="2" t="s">
        <v>0</v>
      </c>
      <c r="L59" s="2" t="s">
        <v>71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>
      <c r="A60" s="2" t="s">
        <v>111</v>
      </c>
      <c r="B60" s="2" t="s">
        <v>68</v>
      </c>
      <c r="C60" s="1">
        <v>5300</v>
      </c>
      <c r="D60" s="2" t="s">
        <v>70</v>
      </c>
      <c r="E60" s="2" t="s">
        <v>23</v>
      </c>
      <c r="F60" s="2" t="s">
        <v>43</v>
      </c>
      <c r="G60" s="2" t="s">
        <v>44</v>
      </c>
      <c r="H60" s="2" t="s">
        <v>23</v>
      </c>
      <c r="I60" s="2" t="s">
        <v>23</v>
      </c>
      <c r="J60" s="2" t="s">
        <v>24</v>
      </c>
      <c r="K60" s="2" t="s">
        <v>0</v>
      </c>
      <c r="L60" s="2" t="s">
        <v>71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>
      <c r="A61" s="2" t="s">
        <v>112</v>
      </c>
      <c r="B61" s="2" t="s">
        <v>68</v>
      </c>
      <c r="C61" s="1">
        <v>5300</v>
      </c>
      <c r="D61" s="2" t="s">
        <v>70</v>
      </c>
      <c r="E61" s="2" t="s">
        <v>23</v>
      </c>
      <c r="F61" s="2" t="s">
        <v>43</v>
      </c>
      <c r="G61" s="2" t="s">
        <v>44</v>
      </c>
      <c r="H61" s="2" t="s">
        <v>23</v>
      </c>
      <c r="I61" s="2" t="s">
        <v>23</v>
      </c>
      <c r="J61" s="2" t="s">
        <v>24</v>
      </c>
      <c r="K61" s="2" t="s">
        <v>0</v>
      </c>
      <c r="L61" s="2" t="s">
        <v>71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>
      <c r="A62" s="2" t="s">
        <v>113</v>
      </c>
      <c r="B62" s="2" t="s">
        <v>68</v>
      </c>
      <c r="C62" s="1">
        <v>5300</v>
      </c>
      <c r="D62" s="2" t="s">
        <v>70</v>
      </c>
      <c r="E62" s="2" t="s">
        <v>23</v>
      </c>
      <c r="F62" s="2" t="s">
        <v>43</v>
      </c>
      <c r="G62" s="2" t="s">
        <v>44</v>
      </c>
      <c r="H62" s="2" t="s">
        <v>23</v>
      </c>
      <c r="I62" s="2" t="s">
        <v>23</v>
      </c>
      <c r="J62" s="2" t="s">
        <v>24</v>
      </c>
      <c r="K62" s="2" t="s">
        <v>0</v>
      </c>
      <c r="L62" s="2" t="s">
        <v>71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>
      <c r="A63" s="2" t="s">
        <v>114</v>
      </c>
      <c r="B63" s="2" t="s">
        <v>68</v>
      </c>
      <c r="C63" s="1">
        <v>5300</v>
      </c>
      <c r="D63" s="2" t="s">
        <v>70</v>
      </c>
      <c r="E63" s="2" t="s">
        <v>23</v>
      </c>
      <c r="F63" s="2" t="s">
        <v>43</v>
      </c>
      <c r="G63" s="2" t="s">
        <v>44</v>
      </c>
      <c r="H63" s="2" t="s">
        <v>23</v>
      </c>
      <c r="I63" s="2" t="s">
        <v>23</v>
      </c>
      <c r="J63" s="2" t="s">
        <v>24</v>
      </c>
      <c r="K63" s="2" t="s">
        <v>0</v>
      </c>
      <c r="L63" s="2" t="s">
        <v>71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>
      <c r="A64" s="2" t="s">
        <v>137</v>
      </c>
      <c r="B64" s="2">
        <v>4510</v>
      </c>
      <c r="C64" s="2">
        <v>29100</v>
      </c>
      <c r="D64" s="2" t="s">
        <v>22</v>
      </c>
      <c r="E64" s="2" t="s">
        <v>23</v>
      </c>
      <c r="F64" s="2" t="s">
        <v>47</v>
      </c>
      <c r="G64" s="2" t="s">
        <v>140</v>
      </c>
      <c r="H64" s="2"/>
      <c r="I64" s="2"/>
      <c r="J64" s="2" t="s">
        <v>25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>
      <c r="A65" s="2" t="s">
        <v>138</v>
      </c>
      <c r="B65" s="2">
        <v>4510</v>
      </c>
      <c r="C65" s="2">
        <v>28900</v>
      </c>
      <c r="D65" s="2" t="s">
        <v>22</v>
      </c>
      <c r="E65" s="2" t="s">
        <v>23</v>
      </c>
      <c r="F65" s="2" t="s">
        <v>47</v>
      </c>
      <c r="G65" s="2" t="s">
        <v>140</v>
      </c>
      <c r="H65" s="2"/>
      <c r="I65" s="2"/>
      <c r="J65" s="2" t="s">
        <v>25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>
      <c r="A66" s="2" t="s">
        <v>139</v>
      </c>
      <c r="B66" s="2">
        <v>4510</v>
      </c>
      <c r="C66" s="2">
        <v>28800</v>
      </c>
      <c r="D66" s="2" t="s">
        <v>22</v>
      </c>
      <c r="E66" s="2" t="s">
        <v>23</v>
      </c>
      <c r="F66" s="2" t="s">
        <v>47</v>
      </c>
      <c r="G66" s="2" t="s">
        <v>140</v>
      </c>
      <c r="H66" s="2"/>
      <c r="I66" s="2"/>
      <c r="J66" s="2" t="s">
        <v>25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</sheetData>
  <pageMargins left="1" right="1" top="1" bottom="1" header="1" footer="1"/>
  <pageSetup orientation="portrait" horizontalDpi="300" verticalDpi="300" r:id="rId1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Nair (MSC India)</dc:creator>
  <cp:lastModifiedBy>Prakash Thakur (MSC India)</cp:lastModifiedBy>
  <dcterms:created xsi:type="dcterms:W3CDTF">2026-05-18T12:44:13Z</dcterms:created>
  <dcterms:modified xsi:type="dcterms:W3CDTF">2026-05-19T07:21:42Z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