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docs.msc.com/personal/prakash_thakur_msc_com/Documents/Desktop/IGM FILING/MSC TAMPICO V. XA512A/"/>
    </mc:Choice>
  </mc:AlternateContent>
  <xr:revisionPtr revIDLastSave="49" documentId="8_{F455DE09-EE01-4613-A85A-445DB6E002AE}" xr6:coauthVersionLast="47" xr6:coauthVersionMax="47" xr10:uidLastSave="{7BBE9DAD-9977-43D2-98C3-D12FEABA0EAC}"/>
  <bookViews>
    <workbookView xWindow="-120" yWindow="-120" windowWidth="29040" windowHeight="15720" activeTab="1" xr2:uid="{00000000-000D-0000-FFFF-FFFF00000000}"/>
  </bookViews>
  <sheets>
    <sheet name="SUMMARY" sheetId="2" r:id="rId1"/>
    <sheet name="Import Advance List-BMCTPL" sheetId="1" r:id="rId2"/>
  </sheets>
  <externalReferences>
    <externalReference r:id="rId3"/>
    <externalReference r:id="rId4"/>
  </externalReferences>
  <definedNames>
    <definedName name="_xlnm._FilterDatabase" localSheetId="1" hidden="1">'Import Advance List-BMCTPL'!$A$1:$AG$77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" l="1"/>
  <c r="E13" i="2"/>
  <c r="E12" i="2"/>
  <c r="E11" i="2"/>
  <c r="E10" i="2"/>
  <c r="E9" i="2"/>
  <c r="E7" i="2"/>
  <c r="E6" i="2"/>
</calcChain>
</file>

<file path=xl/sharedStrings.xml><?xml version="1.0" encoding="utf-8"?>
<sst xmlns="http://schemas.openxmlformats.org/spreadsheetml/2006/main" count="886" uniqueCount="215">
  <si>
    <t/>
  </si>
  <si>
    <t>ContainerNbr</t>
  </si>
  <si>
    <t>ISO</t>
  </si>
  <si>
    <t>Status</t>
  </si>
  <si>
    <t>Line</t>
  </si>
  <si>
    <t>Category</t>
  </si>
  <si>
    <t>POD</t>
  </si>
  <si>
    <t>OBVessel</t>
  </si>
  <si>
    <t>Seal</t>
  </si>
  <si>
    <t>IMO1</t>
  </si>
  <si>
    <t>IMO2</t>
  </si>
  <si>
    <t>IMO3</t>
  </si>
  <si>
    <t>IMO4</t>
  </si>
  <si>
    <t>Temp</t>
  </si>
  <si>
    <t>TempUnit</t>
  </si>
  <si>
    <t>OOG-Front</t>
  </si>
  <si>
    <t>OOG-Back</t>
  </si>
  <si>
    <t>OOG-Left</t>
  </si>
  <si>
    <t>OOG-Right</t>
  </si>
  <si>
    <t>OOG-Top</t>
  </si>
  <si>
    <t>FCIU5943481</t>
  </si>
  <si>
    <t>2210</t>
  </si>
  <si>
    <t>F</t>
  </si>
  <si>
    <t>MSC</t>
  </si>
  <si>
    <t>I</t>
  </si>
  <si>
    <t>INNSA</t>
  </si>
  <si>
    <t>THI</t>
  </si>
  <si>
    <t>R</t>
  </si>
  <si>
    <t>EU28392356</t>
  </si>
  <si>
    <t>GLDU9585807</t>
  </si>
  <si>
    <t>EU28392357</t>
  </si>
  <si>
    <t>MSDU1840973</t>
  </si>
  <si>
    <t>EU28392358</t>
  </si>
  <si>
    <t>TGHU1818278</t>
  </si>
  <si>
    <t>EU28392360</t>
  </si>
  <si>
    <t>TGHU1942062</t>
  </si>
  <si>
    <t>EU28392359</t>
  </si>
  <si>
    <t>MSMU3230662</t>
  </si>
  <si>
    <t>CLP</t>
  </si>
  <si>
    <t>3C1</t>
  </si>
  <si>
    <t>T</t>
  </si>
  <si>
    <t>EU28393075</t>
  </si>
  <si>
    <t>MSDU1222229</t>
  </si>
  <si>
    <t>EU28393327</t>
  </si>
  <si>
    <t>MEDU5948758</t>
  </si>
  <si>
    <t>EU28393320</t>
  </si>
  <si>
    <t>CAIU3725184</t>
  </si>
  <si>
    <t>EU28393076</t>
  </si>
  <si>
    <t>CAIU7369158</t>
  </si>
  <si>
    <t>4510</t>
  </si>
  <si>
    <t>ATU</t>
  </si>
  <si>
    <t>FX31487558</t>
  </si>
  <si>
    <t>MEDU7344926</t>
  </si>
  <si>
    <t>R15114715</t>
  </si>
  <si>
    <t>MSMU8568328</t>
  </si>
  <si>
    <t>FX31481861</t>
  </si>
  <si>
    <t>MSNU6704157</t>
  </si>
  <si>
    <t>FX31481902</t>
  </si>
  <si>
    <t>TCKU3674574</t>
  </si>
  <si>
    <t>PM2</t>
  </si>
  <si>
    <t>FX31487725</t>
  </si>
  <si>
    <t>MSMU2148098</t>
  </si>
  <si>
    <t>FX31487629</t>
  </si>
  <si>
    <t>MSDU5525774</t>
  </si>
  <si>
    <t>FX31471912</t>
  </si>
  <si>
    <t>MSNU6561056</t>
  </si>
  <si>
    <t>ML AU0169232</t>
  </si>
  <si>
    <t>MSMU5829264</t>
  </si>
  <si>
    <t>FX31489705</t>
  </si>
  <si>
    <t>GLDU7541857</t>
  </si>
  <si>
    <t>ML AU0169081</t>
  </si>
  <si>
    <t>TIIU5027349</t>
  </si>
  <si>
    <t>ML AU0169084</t>
  </si>
  <si>
    <t>FSCU7562879</t>
  </si>
  <si>
    <t>OCN</t>
  </si>
  <si>
    <t>8NC</t>
  </si>
  <si>
    <t>1407785</t>
  </si>
  <si>
    <t>MEDU2035863</t>
  </si>
  <si>
    <t>1407782</t>
  </si>
  <si>
    <t>MEDU2543416</t>
  </si>
  <si>
    <t>1407793</t>
  </si>
  <si>
    <t>MEDU3066030</t>
  </si>
  <si>
    <t>1407792</t>
  </si>
  <si>
    <t>MEDU3859029</t>
  </si>
  <si>
    <t>1399070</t>
  </si>
  <si>
    <t>MEDU5007510</t>
  </si>
  <si>
    <t>1407786</t>
  </si>
  <si>
    <t>MEDU3451850</t>
  </si>
  <si>
    <t>1399075</t>
  </si>
  <si>
    <t>MEDU5632918</t>
  </si>
  <si>
    <t>1407733</t>
  </si>
  <si>
    <t>MEDU5903286</t>
  </si>
  <si>
    <t>1407758</t>
  </si>
  <si>
    <t>CAXU6484740</t>
  </si>
  <si>
    <t>1407799</t>
  </si>
  <si>
    <t>CAIU3775760</t>
  </si>
  <si>
    <t>1407737</t>
  </si>
  <si>
    <t>BMOU2926543</t>
  </si>
  <si>
    <t>1407789</t>
  </si>
  <si>
    <t>DFSU2665863</t>
  </si>
  <si>
    <t>1407784</t>
  </si>
  <si>
    <t>FBIU0193079</t>
  </si>
  <si>
    <t>1407798</t>
  </si>
  <si>
    <t>FBIU0221904</t>
  </si>
  <si>
    <t>1407790</t>
  </si>
  <si>
    <t>TCKU1698601</t>
  </si>
  <si>
    <t>1407781</t>
  </si>
  <si>
    <t>TCLU3026239</t>
  </si>
  <si>
    <t>1407736</t>
  </si>
  <si>
    <t>MSCU6481086</t>
  </si>
  <si>
    <t>1407787</t>
  </si>
  <si>
    <t>MEDU6414680</t>
  </si>
  <si>
    <t>1407735</t>
  </si>
  <si>
    <t>MEDU6520511</t>
  </si>
  <si>
    <t>1407734</t>
  </si>
  <si>
    <t>MSBU5342713</t>
  </si>
  <si>
    <t>AMY</t>
  </si>
  <si>
    <t>11E</t>
  </si>
  <si>
    <t>M0428248</t>
  </si>
  <si>
    <t>CAAU7475938</t>
  </si>
  <si>
    <t>FJ16464015</t>
  </si>
  <si>
    <t>CLHU8996281</t>
  </si>
  <si>
    <t>VLY</t>
  </si>
  <si>
    <t>GC6</t>
  </si>
  <si>
    <t>A714522</t>
  </si>
  <si>
    <t>CXDU2180638</t>
  </si>
  <si>
    <t>R1354272S</t>
  </si>
  <si>
    <t>FFAU5849415</t>
  </si>
  <si>
    <t>A579454</t>
  </si>
  <si>
    <t>MEDU8557398</t>
  </si>
  <si>
    <t>A526519</t>
  </si>
  <si>
    <t>MEDU7016640</t>
  </si>
  <si>
    <t>A714529</t>
  </si>
  <si>
    <t>MSDU5709920</t>
  </si>
  <si>
    <t>A714525</t>
  </si>
  <si>
    <t>TCLU9333654</t>
  </si>
  <si>
    <t>800910</t>
  </si>
  <si>
    <t>TGBU8004775</t>
  </si>
  <si>
    <t>800407</t>
  </si>
  <si>
    <t>MSMU6849943</t>
  </si>
  <si>
    <t>A672569</t>
  </si>
  <si>
    <t>TLLU8725010</t>
  </si>
  <si>
    <t>BS039057</t>
  </si>
  <si>
    <t>TRHU8617132</t>
  </si>
  <si>
    <t>800314</t>
  </si>
  <si>
    <t>TGBU3048512</t>
  </si>
  <si>
    <t>SVL</t>
  </si>
  <si>
    <t>SZ8</t>
  </si>
  <si>
    <t>FX30422816</t>
  </si>
  <si>
    <t>BMOU2549835</t>
  </si>
  <si>
    <t>FX30422934</t>
  </si>
  <si>
    <t>MSDU6721410</t>
  </si>
  <si>
    <t>ACG</t>
  </si>
  <si>
    <t>F6F</t>
  </si>
  <si>
    <t>FONTNZ0305274</t>
  </si>
  <si>
    <t>MSCU3491650</t>
  </si>
  <si>
    <t>ANC00006481</t>
  </si>
  <si>
    <t>MEDU6759949</t>
  </si>
  <si>
    <t>ANC00006494</t>
  </si>
  <si>
    <t>MEDU6066311</t>
  </si>
  <si>
    <t>ANC00006491</t>
  </si>
  <si>
    <t>MEDU6075967</t>
  </si>
  <si>
    <t>ANC00006482</t>
  </si>
  <si>
    <t>TGHU1917223</t>
  </si>
  <si>
    <t>ANC00006488</t>
  </si>
  <si>
    <t>TEMU5461016</t>
  </si>
  <si>
    <t>ANC00006487</t>
  </si>
  <si>
    <t>MSMU3409494</t>
  </si>
  <si>
    <t>ANC00006497</t>
  </si>
  <si>
    <t>TCKU2166141</t>
  </si>
  <si>
    <t>ANC00006483</t>
  </si>
  <si>
    <t>DRYU2145731</t>
  </si>
  <si>
    <t>ANC00006486</t>
  </si>
  <si>
    <t>FBIU0180493</t>
  </si>
  <si>
    <t>ANC00006500</t>
  </si>
  <si>
    <t>FBIU0309106</t>
  </si>
  <si>
    <t>ANC00006499</t>
  </si>
  <si>
    <t>FCIU2110012</t>
  </si>
  <si>
    <t>ANC00006485</t>
  </si>
  <si>
    <t>FCIU5619533</t>
  </si>
  <si>
    <t>ANC00006484</t>
  </si>
  <si>
    <t>CRXU3001776</t>
  </si>
  <si>
    <t>ANC00006489</t>
  </si>
  <si>
    <t>MEDU3447593</t>
  </si>
  <si>
    <t>ANC00006490</t>
  </si>
  <si>
    <t>MEDU3837040</t>
  </si>
  <si>
    <t>ANC00006492</t>
  </si>
  <si>
    <t>MEDU5018108</t>
  </si>
  <si>
    <t>ANC00006498</t>
  </si>
  <si>
    <t>MEDU5201356</t>
  </si>
  <si>
    <t>ANC00006493</t>
  </si>
  <si>
    <t>MEDU5327940</t>
  </si>
  <si>
    <t>ANC00006495</t>
  </si>
  <si>
    <t>UETU2692044</t>
  </si>
  <si>
    <t>ANC00006496</t>
  </si>
  <si>
    <t>Count of ContainerNbr</t>
  </si>
  <si>
    <t>Column Labels</t>
  </si>
  <si>
    <t>Grand Total</t>
  </si>
  <si>
    <t>Row Labels</t>
  </si>
  <si>
    <t>RAIL</t>
  </si>
  <si>
    <t>TRUCK</t>
  </si>
  <si>
    <t>GrossWeightInKGS</t>
  </si>
  <si>
    <t>GroupCode</t>
  </si>
  <si>
    <t>ClientCode</t>
  </si>
  <si>
    <t>DepartureMode</t>
  </si>
  <si>
    <t>UN1</t>
  </si>
  <si>
    <t>UN2</t>
  </si>
  <si>
    <t>UN3</t>
  </si>
  <si>
    <t>UN4</t>
  </si>
  <si>
    <t>OOG-Front-Unit</t>
  </si>
  <si>
    <t>OOG-Back-Unit</t>
  </si>
  <si>
    <t>OOG-Left-Unit</t>
  </si>
  <si>
    <t>OOG-Right-Unit</t>
  </si>
  <si>
    <t>OOG-Top-Unit</t>
  </si>
  <si>
    <t>Prefer CFS after 48hrs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</si>
</sst>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0;\(0\)"/>
  </numFmts>
  <fonts count="4" x14ac:knownFonts="1"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2" xfId="0" pivotButton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vertical="top" wrapText="1" readingOrder="1"/>
    </xf>
    <xf numFmtId="164" fontId="3" fillId="0" borderId="1" xfId="0" applyNumberFormat="1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center"/>
    </xf>
  </cellXfs>
  <cellStyles count="1">
    <cellStyle name="Normal" xfId="0" builtinId="0"/>
  </cellStyles>
  <dxfs count="2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ydocs.msc.com/personal/prakash_thakur_msc_com/Documents/Desktop/IGM%20FILING/ICD%20Common%20codes%20-%20NSIGT%20NSICT.xlsx" TargetMode="External"/><Relationship Id="rId1" Type="http://schemas.openxmlformats.org/officeDocument/2006/relationships/externalLinkPath" Target="/personal/prakash_thakur_msc_com/Documents/Desktop/IGM%20FILING/ICD%20Common%20codes%20-%20NSIGT%20NSIC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ydocs.msc.com/personal/prakash_thakur_msc_com/Documents/Desktop/IGM%20FILING/Updated%20list%20of%20Common%20codes%20for%20CFS%20-%2024.10.19.xlsx" TargetMode="External"/><Relationship Id="rId1" Type="http://schemas.openxmlformats.org/officeDocument/2006/relationships/externalLinkPath" Target="/personal/prakash_thakur_msc_com/Documents/Desktop/IGM%20FILING/Updated%20list%20of%20Common%20codes%20for%20CFS%20-%2024.10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</sheetNames>
    <sheetDataSet>
      <sheetData sheetId="0">
        <row r="6">
          <cell r="D6" t="str">
            <v>AGR</v>
          </cell>
        </row>
        <row r="7">
          <cell r="D7" t="str">
            <v>AKV</v>
          </cell>
        </row>
        <row r="8">
          <cell r="D8" t="str">
            <v>BLR</v>
          </cell>
        </row>
        <row r="9">
          <cell r="D9" t="str">
            <v>BNG</v>
          </cell>
        </row>
        <row r="10">
          <cell r="D10" t="str">
            <v>BVH</v>
          </cell>
        </row>
        <row r="11">
          <cell r="D11" t="str">
            <v>FBD</v>
          </cell>
        </row>
        <row r="12">
          <cell r="D12" t="str">
            <v>CCH</v>
          </cell>
        </row>
        <row r="13">
          <cell r="D13" t="str">
            <v>DER</v>
          </cell>
        </row>
        <row r="14">
          <cell r="D14" t="str">
            <v>DES</v>
          </cell>
        </row>
        <row r="15">
          <cell r="D15" t="str">
            <v>DLB</v>
          </cell>
        </row>
        <row r="16">
          <cell r="D16" t="str">
            <v>DPR</v>
          </cell>
        </row>
        <row r="17">
          <cell r="D17" t="str">
            <v>SNF</v>
          </cell>
        </row>
        <row r="18">
          <cell r="D18" t="str">
            <v>KKU</v>
          </cell>
        </row>
        <row r="19">
          <cell r="D19" t="str">
            <v>JAT</v>
          </cell>
        </row>
        <row r="20">
          <cell r="D20" t="str">
            <v>BGK</v>
          </cell>
        </row>
        <row r="21">
          <cell r="D21" t="str">
            <v>CML</v>
          </cell>
        </row>
        <row r="22">
          <cell r="D22" t="str">
            <v>KEB</v>
          </cell>
        </row>
        <row r="23">
          <cell r="D23" t="str">
            <v>KLM</v>
          </cell>
        </row>
        <row r="24">
          <cell r="D24" t="str">
            <v>KHD</v>
          </cell>
        </row>
        <row r="25">
          <cell r="D25" t="str">
            <v>KYR</v>
          </cell>
        </row>
        <row r="26">
          <cell r="D26" t="str">
            <v>DDL</v>
          </cell>
        </row>
        <row r="27">
          <cell r="D27" t="str">
            <v>MAL</v>
          </cell>
        </row>
        <row r="28">
          <cell r="D28" t="str">
            <v>MBS</v>
          </cell>
        </row>
        <row r="29">
          <cell r="D29" t="str">
            <v>MBD</v>
          </cell>
        </row>
        <row r="30">
          <cell r="D30" t="str">
            <v>MCT</v>
          </cell>
        </row>
        <row r="31">
          <cell r="D31" t="str">
            <v>NGM</v>
          </cell>
        </row>
        <row r="32">
          <cell r="D32" t="str">
            <v>MUN</v>
          </cell>
        </row>
        <row r="33">
          <cell r="D33" t="str">
            <v>PAV</v>
          </cell>
        </row>
        <row r="34">
          <cell r="D34" t="str">
            <v>PTG</v>
          </cell>
        </row>
        <row r="35">
          <cell r="D35" t="str">
            <v>RAI</v>
          </cell>
        </row>
        <row r="36">
          <cell r="D36" t="str">
            <v>REW</v>
          </cell>
        </row>
        <row r="37">
          <cell r="D37" t="str">
            <v>RNQ</v>
          </cell>
        </row>
        <row r="38">
          <cell r="D38" t="str">
            <v>RDT</v>
          </cell>
        </row>
        <row r="39">
          <cell r="D39" t="str">
            <v>RTM</v>
          </cell>
        </row>
        <row r="40">
          <cell r="D40" t="str">
            <v>SAU</v>
          </cell>
        </row>
        <row r="41">
          <cell r="D41" t="str">
            <v>TMX</v>
          </cell>
        </row>
        <row r="42">
          <cell r="D42" t="str">
            <v>TKD</v>
          </cell>
        </row>
        <row r="43">
          <cell r="D43" t="str">
            <v>TMP</v>
          </cell>
        </row>
        <row r="44">
          <cell r="D44" t="str">
            <v>XXXXXXXXXX</v>
          </cell>
        </row>
        <row r="45">
          <cell r="D45" t="str">
            <v>HNG</v>
          </cell>
        </row>
        <row r="46">
          <cell r="D46" t="str">
            <v>HKH</v>
          </cell>
        </row>
        <row r="47">
          <cell r="D47" t="str">
            <v>IKH</v>
          </cell>
        </row>
        <row r="48">
          <cell r="D48" t="str">
            <v>CLO</v>
          </cell>
        </row>
        <row r="49">
          <cell r="D49" t="str">
            <v>HLO</v>
          </cell>
        </row>
        <row r="50">
          <cell r="D50" t="str">
            <v>ILO</v>
          </cell>
        </row>
        <row r="51">
          <cell r="D51" t="str">
            <v>LON</v>
          </cell>
        </row>
        <row r="52">
          <cell r="D52" t="str">
            <v>WLO</v>
          </cell>
        </row>
        <row r="53">
          <cell r="D53" t="str">
            <v>GDD</v>
          </cell>
        </row>
        <row r="54">
          <cell r="D54" t="str">
            <v>HDD</v>
          </cell>
        </row>
        <row r="55">
          <cell r="D55" t="str">
            <v>CDD</v>
          </cell>
        </row>
        <row r="56">
          <cell r="D56" t="str">
            <v>IDD</v>
          </cell>
        </row>
        <row r="57">
          <cell r="D57" t="str">
            <v>NTU</v>
          </cell>
        </row>
        <row r="58">
          <cell r="D58" t="str">
            <v>PPK</v>
          </cell>
        </row>
        <row r="59">
          <cell r="D59" t="str">
            <v>HPK</v>
          </cell>
        </row>
        <row r="60">
          <cell r="D60" t="str">
            <v>IPK</v>
          </cell>
        </row>
        <row r="61">
          <cell r="D61" t="str">
            <v>PPJ</v>
          </cell>
        </row>
        <row r="62">
          <cell r="D62" t="str">
            <v>GBV</v>
          </cell>
        </row>
        <row r="63">
          <cell r="D63" t="str">
            <v>CFB</v>
          </cell>
        </row>
        <row r="64">
          <cell r="D64" t="str">
            <v>GFB</v>
          </cell>
        </row>
        <row r="65">
          <cell r="D65" t="str">
            <v>IFB</v>
          </cell>
        </row>
        <row r="66">
          <cell r="D66" t="str">
            <v>PFB</v>
          </cell>
        </row>
        <row r="67">
          <cell r="D67" t="str">
            <v>HFB</v>
          </cell>
        </row>
        <row r="68">
          <cell r="D68" t="str">
            <v>GGD</v>
          </cell>
        </row>
        <row r="69">
          <cell r="D69" t="str">
            <v>APT</v>
          </cell>
        </row>
        <row r="70">
          <cell r="D70" t="str">
            <v>IPT</v>
          </cell>
        </row>
        <row r="71">
          <cell r="D71" t="str">
            <v>HPT</v>
          </cell>
        </row>
        <row r="72">
          <cell r="D72" t="str">
            <v>PDD</v>
          </cell>
        </row>
        <row r="73">
          <cell r="D73" t="str">
            <v>DDN</v>
          </cell>
        </row>
        <row r="74">
          <cell r="D74" t="str">
            <v>HPW</v>
          </cell>
        </row>
        <row r="75">
          <cell r="D75" t="str">
            <v>HSO</v>
          </cell>
        </row>
        <row r="76">
          <cell r="D76" t="str">
            <v>HKP</v>
          </cell>
        </row>
        <row r="77">
          <cell r="D77" t="str">
            <v>AWD</v>
          </cell>
        </row>
        <row r="78">
          <cell r="D78" t="str">
            <v>WWD</v>
          </cell>
        </row>
        <row r="79">
          <cell r="D79" t="str">
            <v>CWR</v>
          </cell>
        </row>
        <row r="80">
          <cell r="D80" t="str">
            <v>DPO</v>
          </cell>
        </row>
        <row r="81">
          <cell r="D81" t="str">
            <v>HPO</v>
          </cell>
        </row>
        <row r="82">
          <cell r="D82" t="str">
            <v>IPO</v>
          </cell>
        </row>
        <row r="83">
          <cell r="D83" t="str">
            <v>WBW</v>
          </cell>
        </row>
        <row r="84">
          <cell r="D84" t="str">
            <v>XXXXXXXXXX</v>
          </cell>
        </row>
        <row r="85">
          <cell r="D85" t="str">
            <v>DRT</v>
          </cell>
        </row>
        <row r="86">
          <cell r="D86" t="str">
            <v>CLP</v>
          </cell>
        </row>
        <row r="87">
          <cell r="D87" t="str">
            <v>NCA</v>
          </cell>
        </row>
        <row r="88">
          <cell r="D88" t="str">
            <v>CTH</v>
          </cell>
        </row>
        <row r="89">
          <cell r="D89" t="str">
            <v>NMH</v>
          </cell>
        </row>
        <row r="90">
          <cell r="D90" t="str">
            <v>THI</v>
          </cell>
        </row>
        <row r="91">
          <cell r="D91" t="str">
            <v>NRP</v>
          </cell>
        </row>
        <row r="92">
          <cell r="D92" t="str">
            <v>HCP</v>
          </cell>
        </row>
        <row r="93">
          <cell r="D93" t="str">
            <v>BLI</v>
          </cell>
        </row>
        <row r="94">
          <cell r="D94" t="str">
            <v>ATU</v>
          </cell>
        </row>
        <row r="95">
          <cell r="D95" t="str">
            <v>VNM</v>
          </cell>
        </row>
        <row r="96">
          <cell r="D96" t="str">
            <v>HBO</v>
          </cell>
        </row>
        <row r="97">
          <cell r="D97" t="str">
            <v>ANG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FS"/>
    </sheetNames>
    <sheetDataSet>
      <sheetData sheetId="0">
        <row r="4">
          <cell r="D4" t="str">
            <v>ACG</v>
          </cell>
        </row>
        <row r="5">
          <cell r="D5" t="str">
            <v>AMY</v>
          </cell>
        </row>
        <row r="6">
          <cell r="D6" t="str">
            <v>APO</v>
          </cell>
        </row>
        <row r="7">
          <cell r="D7" t="str">
            <v>AST</v>
          </cell>
        </row>
        <row r="8">
          <cell r="D8" t="str">
            <v>BLC</v>
          </cell>
        </row>
        <row r="9">
          <cell r="D9" t="str">
            <v>CDP</v>
          </cell>
        </row>
        <row r="10">
          <cell r="D10" t="str">
            <v>IPX</v>
          </cell>
        </row>
        <row r="11">
          <cell r="D11" t="str">
            <v>CLP</v>
          </cell>
        </row>
        <row r="12">
          <cell r="D12" t="str">
            <v>CNT</v>
          </cell>
        </row>
        <row r="13">
          <cell r="D13" t="str">
            <v>CWA</v>
          </cell>
        </row>
        <row r="14">
          <cell r="D14" t="str">
            <v>DRT</v>
          </cell>
        </row>
        <row r="15">
          <cell r="D15" t="str">
            <v>EFC</v>
          </cell>
        </row>
        <row r="16">
          <cell r="D16" t="str">
            <v>TGT</v>
          </cell>
        </row>
        <row r="17">
          <cell r="D17" t="str">
            <v>GDL</v>
          </cell>
        </row>
        <row r="18">
          <cell r="D18" t="str">
            <v>ITC</v>
          </cell>
        </row>
        <row r="19">
          <cell r="D19" t="str">
            <v>ILL</v>
          </cell>
        </row>
        <row r="20">
          <cell r="D20" t="str">
            <v>JCF</v>
          </cell>
        </row>
        <row r="21">
          <cell r="D21" t="str">
            <v>JWC</v>
          </cell>
        </row>
        <row r="22">
          <cell r="D22" t="str">
            <v>JWR</v>
          </cell>
        </row>
        <row r="23">
          <cell r="D23" t="str">
            <v>MSA</v>
          </cell>
        </row>
        <row r="24">
          <cell r="D24" t="str">
            <v>MSK</v>
          </cell>
        </row>
        <row r="25">
          <cell r="D25" t="str">
            <v>MSW</v>
          </cell>
        </row>
        <row r="26">
          <cell r="D26" t="str">
            <v>NCA</v>
          </cell>
        </row>
        <row r="27">
          <cell r="D27" t="str">
            <v>OCN</v>
          </cell>
        </row>
        <row r="28">
          <cell r="D28" t="str">
            <v>CON</v>
          </cell>
        </row>
        <row r="29">
          <cell r="D29" t="str">
            <v>NCC</v>
          </cell>
        </row>
        <row r="30">
          <cell r="D30" t="str">
            <v>NCB</v>
          </cell>
        </row>
        <row r="31">
          <cell r="D31" t="str">
            <v>SMS</v>
          </cell>
        </row>
        <row r="32">
          <cell r="D32" t="str">
            <v>SBW</v>
          </cell>
        </row>
        <row r="33">
          <cell r="D33" t="str">
            <v>SVL</v>
          </cell>
        </row>
        <row r="34">
          <cell r="D34" t="str">
            <v>TCL</v>
          </cell>
        </row>
        <row r="35">
          <cell r="D35" t="str">
            <v>TRI</v>
          </cell>
        </row>
        <row r="36">
          <cell r="D36" t="str">
            <v>ULA</v>
          </cell>
        </row>
        <row r="37">
          <cell r="D37" t="str">
            <v>VLY</v>
          </cell>
        </row>
        <row r="38">
          <cell r="D38" t="str">
            <v>DMT</v>
          </cell>
        </row>
        <row r="39">
          <cell r="D39" t="str">
            <v>CDN</v>
          </cell>
        </row>
        <row r="40">
          <cell r="D40" t="str">
            <v>MSC</v>
          </cell>
        </row>
        <row r="41">
          <cell r="D41" t="str">
            <v>ARS</v>
          </cell>
        </row>
        <row r="42">
          <cell r="D42" t="str">
            <v>CWA</v>
          </cell>
        </row>
        <row r="43">
          <cell r="D43" t="str">
            <v>CDN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rakash Thakur (MSC India)" refreshedDate="45741.413436921299" createdVersion="8" refreshedVersion="8" minRefreshableVersion="3" recordCount="76" xr:uid="{363BB0B2-F078-4133-AFDD-6C36A3B517AD}">
  <cacheSource type="worksheet">
    <worksheetSource ref="A2:AG77" sheet="Import Advance List-BMCTPL"/>
  </cacheSource>
  <cacheFields count="35">
    <cacheField name="ContainerNbr" numFmtId="0">
      <sharedItems/>
    </cacheField>
    <cacheField name="ISO" numFmtId="0">
      <sharedItems count="2">
        <s v="2210"/>
        <s v="4510"/>
      </sharedItems>
    </cacheField>
    <cacheField name="GrossWeightInKG" numFmtId="164">
      <sharedItems containsSemiMixedTypes="0" containsString="0" containsNumber="1" minValue="20040" maxValue="30100"/>
    </cacheField>
    <cacheField name="Bill of Lading " numFmtId="0">
      <sharedItems/>
    </cacheField>
    <cacheField name="Commodity " numFmtId="0">
      <sharedItems/>
    </cacheField>
    <cacheField name="Status" numFmtId="0">
      <sharedItems/>
    </cacheField>
    <cacheField name="Line" numFmtId="0">
      <sharedItems/>
    </cacheField>
    <cacheField name="Category" numFmtId="0">
      <sharedItems/>
    </cacheField>
    <cacheField name="POD" numFmtId="0">
      <sharedItems/>
    </cacheField>
    <cacheField name="Group Code" numFmtId="0">
      <sharedItems count="8">
        <s v="THI"/>
        <s v="CLP"/>
        <s v="ATU"/>
        <s v="OCN"/>
        <s v="AMY"/>
        <s v="VLY"/>
        <s v="SVL"/>
        <s v="ACG"/>
      </sharedItems>
    </cacheField>
    <cacheField name="Client Code" numFmtId="0">
      <sharedItems/>
    </cacheField>
    <cacheField name="Departure Mode" numFmtId="0">
      <sharedItems count="2">
        <s v="R"/>
        <s v="T"/>
      </sharedItems>
    </cacheField>
    <cacheField name="OBVessel" numFmtId="0">
      <sharedItems/>
    </cacheField>
    <cacheField name="Seal" numFmtId="0">
      <sharedItems/>
    </cacheField>
    <cacheField name="IMO1" numFmtId="0">
      <sharedItems containsNonDate="0" containsString="0" containsBlank="1"/>
    </cacheField>
    <cacheField name="UN1no" numFmtId="0">
      <sharedItems containsNonDate="0" containsString="0" containsBlank="1"/>
    </cacheField>
    <cacheField name="IMO2" numFmtId="0">
      <sharedItems containsNonDate="0" containsString="0" containsBlank="1"/>
    </cacheField>
    <cacheField name="UN2no" numFmtId="0">
      <sharedItems containsNonDate="0" containsString="0" containsBlank="1"/>
    </cacheField>
    <cacheField name="IMO3" numFmtId="0">
      <sharedItems containsNonDate="0" containsString="0" containsBlank="1"/>
    </cacheField>
    <cacheField name="UN3no" numFmtId="0">
      <sharedItems containsNonDate="0" containsString="0" containsBlank="1"/>
    </cacheField>
    <cacheField name="IMO4" numFmtId="0">
      <sharedItems containsNonDate="0" containsString="0" containsBlank="1"/>
    </cacheField>
    <cacheField name="UN4no" numFmtId="0">
      <sharedItems containsNonDate="0" containsString="0" containsBlank="1"/>
    </cacheField>
    <cacheField name="Temp" numFmtId="0">
      <sharedItems containsNonDate="0" containsString="0" containsBlank="1"/>
    </cacheField>
    <cacheField name="TempUnit" numFmtId="0">
      <sharedItems containsNonDate="0" containsString="0" containsBlank="1"/>
    </cacheField>
    <cacheField name="OOG-Front" numFmtId="0">
      <sharedItems containsNonDate="0" containsString="0" containsBlank="1"/>
    </cacheField>
    <cacheField name="OOG-Front Unit" numFmtId="0">
      <sharedItems containsNonDate="0" containsString="0" containsBlank="1"/>
    </cacheField>
    <cacheField name="OOG-Back" numFmtId="0">
      <sharedItems containsNonDate="0" containsString="0" containsBlank="1"/>
    </cacheField>
    <cacheField name="OOG-Back Unit" numFmtId="0">
      <sharedItems containsNonDate="0" containsString="0" containsBlank="1"/>
    </cacheField>
    <cacheField name="OOG-Left" numFmtId="0">
      <sharedItems containsNonDate="0" containsString="0" containsBlank="1"/>
    </cacheField>
    <cacheField name="OOG-Left Unit" numFmtId="0">
      <sharedItems containsNonDate="0" containsString="0" containsBlank="1"/>
    </cacheField>
    <cacheField name="OOG-Right" numFmtId="0">
      <sharedItems containsNonDate="0" containsString="0" containsBlank="1"/>
    </cacheField>
    <cacheField name="OOG-Right Unit" numFmtId="0">
      <sharedItems containsNonDate="0" containsString="0" containsBlank="1"/>
    </cacheField>
    <cacheField name="OOG-Top" numFmtId="0">
      <sharedItems containsNonDate="0" containsString="0" containsBlank="1"/>
    </cacheField>
    <cacheField name="OOG-Top Unit" numFmtId="0">
      <sharedItems containsNonDate="0" containsString="0" containsBlank="1"/>
    </cacheField>
    <cacheField name="Preferred CFS after 48hr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">
  <r>
    <s v="FCIU5943481"/>
    <x v="0"/>
    <n v="25455"/>
    <s v="MEDUDP010728"/>
    <s v="GEN"/>
    <s v="F"/>
    <s v="MSC"/>
    <s v="I"/>
    <s v="INNSA"/>
    <x v="0"/>
    <s v="THI"/>
    <x v="0"/>
    <s v=""/>
    <s v="EU28392356"/>
    <m/>
    <m/>
    <m/>
    <m/>
    <m/>
    <m/>
    <m/>
    <m/>
    <m/>
    <m/>
    <m/>
    <m/>
    <m/>
    <m/>
    <m/>
    <m/>
    <m/>
    <m/>
    <m/>
    <m/>
    <m/>
  </r>
  <r>
    <s v="GLDU9585807"/>
    <x v="0"/>
    <n v="24245"/>
    <s v="MEDUDP010728"/>
    <s v="GEN"/>
    <s v="F"/>
    <s v="MSC"/>
    <s v="I"/>
    <s v="INNSA"/>
    <x v="0"/>
    <s v="THI"/>
    <x v="0"/>
    <s v=""/>
    <s v="EU28392357"/>
    <m/>
    <m/>
    <m/>
    <m/>
    <m/>
    <m/>
    <m/>
    <m/>
    <m/>
    <m/>
    <m/>
    <m/>
    <m/>
    <m/>
    <m/>
    <m/>
    <m/>
    <m/>
    <m/>
    <m/>
    <m/>
  </r>
  <r>
    <s v="MSDU1840973"/>
    <x v="0"/>
    <n v="26785"/>
    <s v="MEDUDP010728"/>
    <s v="GEN"/>
    <s v="F"/>
    <s v="MSC"/>
    <s v="I"/>
    <s v="INNSA"/>
    <x v="0"/>
    <s v="THI"/>
    <x v="0"/>
    <s v=""/>
    <s v="EU28392358"/>
    <m/>
    <m/>
    <m/>
    <m/>
    <m/>
    <m/>
    <m/>
    <m/>
    <m/>
    <m/>
    <m/>
    <m/>
    <m/>
    <m/>
    <m/>
    <m/>
    <m/>
    <m/>
    <m/>
    <m/>
    <m/>
  </r>
  <r>
    <s v="TGHU1818278"/>
    <x v="0"/>
    <n v="27645"/>
    <s v="MEDUDP010728"/>
    <s v="GEN"/>
    <s v="F"/>
    <s v="MSC"/>
    <s v="I"/>
    <s v="INNSA"/>
    <x v="0"/>
    <s v="THI"/>
    <x v="0"/>
    <s v=""/>
    <s v="EU28392360"/>
    <m/>
    <m/>
    <m/>
    <m/>
    <m/>
    <m/>
    <m/>
    <m/>
    <m/>
    <m/>
    <m/>
    <m/>
    <m/>
    <m/>
    <m/>
    <m/>
    <m/>
    <m/>
    <m/>
    <m/>
    <m/>
  </r>
  <r>
    <s v="TGHU1942062"/>
    <x v="0"/>
    <n v="28325"/>
    <s v="MEDUDP010728"/>
    <s v="GEN"/>
    <s v="F"/>
    <s v="MSC"/>
    <s v="I"/>
    <s v="INNSA"/>
    <x v="0"/>
    <s v="THI"/>
    <x v="0"/>
    <s v=""/>
    <s v="EU28392359"/>
    <m/>
    <m/>
    <m/>
    <m/>
    <m/>
    <m/>
    <m/>
    <m/>
    <m/>
    <m/>
    <m/>
    <m/>
    <m/>
    <m/>
    <m/>
    <m/>
    <m/>
    <m/>
    <m/>
    <m/>
    <m/>
  </r>
  <r>
    <s v="MSMU3230662"/>
    <x v="0"/>
    <n v="23410"/>
    <s v="MEDUDP010801"/>
    <s v="GEN"/>
    <s v="F"/>
    <s v="MSC"/>
    <s v="I"/>
    <s v="INNSA"/>
    <x v="1"/>
    <s v="3C1"/>
    <x v="1"/>
    <s v=""/>
    <s v="EU28393075"/>
    <m/>
    <m/>
    <m/>
    <m/>
    <m/>
    <m/>
    <m/>
    <m/>
    <m/>
    <m/>
    <m/>
    <m/>
    <m/>
    <m/>
    <m/>
    <m/>
    <m/>
    <m/>
    <m/>
    <m/>
    <m/>
  </r>
  <r>
    <s v="MSDU1222229"/>
    <x v="0"/>
    <n v="27180"/>
    <s v="MEDUDP010801"/>
    <s v="GEN"/>
    <s v="F"/>
    <s v="MSC"/>
    <s v="I"/>
    <s v="INNSA"/>
    <x v="1"/>
    <s v="3C1"/>
    <x v="1"/>
    <s v=""/>
    <s v="EU28393327"/>
    <m/>
    <m/>
    <m/>
    <m/>
    <m/>
    <m/>
    <m/>
    <m/>
    <m/>
    <m/>
    <m/>
    <m/>
    <m/>
    <m/>
    <m/>
    <m/>
    <m/>
    <m/>
    <m/>
    <m/>
    <m/>
  </r>
  <r>
    <s v="MEDU5948758"/>
    <x v="0"/>
    <n v="25130"/>
    <s v="MEDUDP010801"/>
    <s v="GEN"/>
    <s v="F"/>
    <s v="MSC"/>
    <s v="I"/>
    <s v="INNSA"/>
    <x v="1"/>
    <s v="3C1"/>
    <x v="1"/>
    <s v=""/>
    <s v="EU28393320"/>
    <m/>
    <m/>
    <m/>
    <m/>
    <m/>
    <m/>
    <m/>
    <m/>
    <m/>
    <m/>
    <m/>
    <m/>
    <m/>
    <m/>
    <m/>
    <m/>
    <m/>
    <m/>
    <m/>
    <m/>
    <m/>
  </r>
  <r>
    <s v="CAIU3725184"/>
    <x v="0"/>
    <n v="24575"/>
    <s v="MEDUDP010801"/>
    <s v="GEN"/>
    <s v="F"/>
    <s v="MSC"/>
    <s v="I"/>
    <s v="INNSA"/>
    <x v="1"/>
    <s v="3C1"/>
    <x v="1"/>
    <s v=""/>
    <s v="EU28393076"/>
    <m/>
    <m/>
    <m/>
    <m/>
    <m/>
    <m/>
    <m/>
    <m/>
    <m/>
    <m/>
    <m/>
    <m/>
    <m/>
    <m/>
    <m/>
    <m/>
    <m/>
    <m/>
    <m/>
    <m/>
    <m/>
  </r>
  <r>
    <s v="CAIU7369158"/>
    <x v="1"/>
    <n v="28350"/>
    <s v="MEDUGG508583"/>
    <s v="GEN"/>
    <s v="F"/>
    <s v="MSC"/>
    <s v="I"/>
    <s v="INNSA"/>
    <x v="2"/>
    <s v="ATU"/>
    <x v="0"/>
    <s v=""/>
    <s v="FX31487558"/>
    <m/>
    <m/>
    <m/>
    <m/>
    <m/>
    <m/>
    <m/>
    <m/>
    <m/>
    <m/>
    <m/>
    <m/>
    <m/>
    <m/>
    <m/>
    <m/>
    <m/>
    <m/>
    <m/>
    <m/>
    <m/>
  </r>
  <r>
    <s v="MEDU7344926"/>
    <x v="1"/>
    <n v="26260"/>
    <s v="MEDUGG508583"/>
    <s v="GEN"/>
    <s v="F"/>
    <s v="MSC"/>
    <s v="I"/>
    <s v="INNSA"/>
    <x v="2"/>
    <s v="ATU"/>
    <x v="0"/>
    <s v=""/>
    <s v="R15114715"/>
    <m/>
    <m/>
    <m/>
    <m/>
    <m/>
    <m/>
    <m/>
    <m/>
    <m/>
    <m/>
    <m/>
    <m/>
    <m/>
    <m/>
    <m/>
    <m/>
    <m/>
    <m/>
    <m/>
    <m/>
    <m/>
  </r>
  <r>
    <s v="MSMU8568328"/>
    <x v="1"/>
    <n v="26700"/>
    <s v="MEDUGG508583"/>
    <s v="GEN"/>
    <s v="F"/>
    <s v="MSC"/>
    <s v="I"/>
    <s v="INNSA"/>
    <x v="2"/>
    <s v="ATU"/>
    <x v="0"/>
    <s v=""/>
    <s v="FX31481861"/>
    <m/>
    <m/>
    <m/>
    <m/>
    <m/>
    <m/>
    <m/>
    <m/>
    <m/>
    <m/>
    <m/>
    <m/>
    <m/>
    <m/>
    <m/>
    <m/>
    <m/>
    <m/>
    <m/>
    <m/>
    <m/>
  </r>
  <r>
    <s v="MSNU6704157"/>
    <x v="1"/>
    <n v="29160"/>
    <s v="MEDUGG508583"/>
    <s v="GEN"/>
    <s v="F"/>
    <s v="MSC"/>
    <s v="I"/>
    <s v="INNSA"/>
    <x v="2"/>
    <s v="ATU"/>
    <x v="0"/>
    <s v=""/>
    <s v="FX31481902"/>
    <m/>
    <m/>
    <m/>
    <m/>
    <m/>
    <m/>
    <m/>
    <m/>
    <m/>
    <m/>
    <m/>
    <m/>
    <m/>
    <m/>
    <m/>
    <m/>
    <m/>
    <m/>
    <m/>
    <m/>
    <m/>
  </r>
  <r>
    <s v="TCKU3674574"/>
    <x v="0"/>
    <n v="21800"/>
    <s v="MEDUGG511173"/>
    <s v="GEN"/>
    <s v="F"/>
    <s v="MSC"/>
    <s v="I"/>
    <s v="INNSA"/>
    <x v="1"/>
    <s v="PM2"/>
    <x v="1"/>
    <s v=""/>
    <s v="FX31487725"/>
    <m/>
    <m/>
    <m/>
    <m/>
    <m/>
    <m/>
    <m/>
    <m/>
    <m/>
    <m/>
    <m/>
    <m/>
    <m/>
    <m/>
    <m/>
    <m/>
    <m/>
    <m/>
    <m/>
    <m/>
    <m/>
  </r>
  <r>
    <s v="MSMU2148098"/>
    <x v="0"/>
    <n v="20040"/>
    <s v="MEDUGG511173"/>
    <s v="GEN"/>
    <s v="F"/>
    <s v="MSC"/>
    <s v="I"/>
    <s v="INNSA"/>
    <x v="1"/>
    <s v="PM2"/>
    <x v="1"/>
    <s v=""/>
    <s v="FX31487629"/>
    <m/>
    <m/>
    <m/>
    <m/>
    <m/>
    <m/>
    <m/>
    <m/>
    <m/>
    <m/>
    <m/>
    <m/>
    <m/>
    <m/>
    <m/>
    <m/>
    <m/>
    <m/>
    <m/>
    <m/>
    <m/>
  </r>
  <r>
    <s v="MSDU5525774"/>
    <x v="1"/>
    <n v="28800"/>
    <s v="MEDUGG511306"/>
    <s v="GEN"/>
    <s v="F"/>
    <s v="MSC"/>
    <s v="I"/>
    <s v="INNSA"/>
    <x v="2"/>
    <s v="ATU"/>
    <x v="0"/>
    <s v=""/>
    <s v="FX31471912"/>
    <m/>
    <m/>
    <m/>
    <m/>
    <m/>
    <m/>
    <m/>
    <m/>
    <m/>
    <m/>
    <m/>
    <m/>
    <m/>
    <m/>
    <m/>
    <m/>
    <m/>
    <m/>
    <m/>
    <m/>
    <m/>
  </r>
  <r>
    <s v="MSNU6561056"/>
    <x v="1"/>
    <n v="29580"/>
    <s v="MEDUGG511306"/>
    <s v="GEN"/>
    <s v="F"/>
    <s v="MSC"/>
    <s v="I"/>
    <s v="INNSA"/>
    <x v="2"/>
    <s v="ATU"/>
    <x v="0"/>
    <s v=""/>
    <s v="ML AU0169232"/>
    <m/>
    <m/>
    <m/>
    <m/>
    <m/>
    <m/>
    <m/>
    <m/>
    <m/>
    <m/>
    <m/>
    <m/>
    <m/>
    <m/>
    <m/>
    <m/>
    <m/>
    <m/>
    <m/>
    <m/>
    <m/>
  </r>
  <r>
    <s v="MSMU5829264"/>
    <x v="1"/>
    <n v="28980"/>
    <s v="MEDUGG511306"/>
    <s v="GEN"/>
    <s v="F"/>
    <s v="MSC"/>
    <s v="I"/>
    <s v="INNSA"/>
    <x v="2"/>
    <s v="ATU"/>
    <x v="0"/>
    <s v=""/>
    <s v="FX31489705"/>
    <m/>
    <m/>
    <m/>
    <m/>
    <m/>
    <m/>
    <m/>
    <m/>
    <m/>
    <m/>
    <m/>
    <m/>
    <m/>
    <m/>
    <m/>
    <m/>
    <m/>
    <m/>
    <m/>
    <m/>
    <m/>
  </r>
  <r>
    <s v="GLDU7541857"/>
    <x v="1"/>
    <n v="28540"/>
    <s v="MEDUGG511306"/>
    <s v="GEN"/>
    <s v="F"/>
    <s v="MSC"/>
    <s v="I"/>
    <s v="INNSA"/>
    <x v="2"/>
    <s v="ATU"/>
    <x v="0"/>
    <s v=""/>
    <s v="ML AU0169081"/>
    <m/>
    <m/>
    <m/>
    <m/>
    <m/>
    <m/>
    <m/>
    <m/>
    <m/>
    <m/>
    <m/>
    <m/>
    <m/>
    <m/>
    <m/>
    <m/>
    <m/>
    <m/>
    <m/>
    <m/>
    <m/>
  </r>
  <r>
    <s v="TIIU5027349"/>
    <x v="1"/>
    <n v="28940"/>
    <s v="MEDUGG511306"/>
    <s v="GEN"/>
    <s v="F"/>
    <s v="MSC"/>
    <s v="I"/>
    <s v="INNSA"/>
    <x v="2"/>
    <s v="ATU"/>
    <x v="0"/>
    <s v=""/>
    <s v="ML AU0169084"/>
    <m/>
    <m/>
    <m/>
    <m/>
    <m/>
    <m/>
    <m/>
    <m/>
    <m/>
    <m/>
    <m/>
    <m/>
    <m/>
    <m/>
    <m/>
    <m/>
    <m/>
    <m/>
    <m/>
    <m/>
    <m/>
  </r>
  <r>
    <s v="FSCU7562879"/>
    <x v="0"/>
    <n v="27520"/>
    <s v="MEDUGG512304"/>
    <s v="GEN"/>
    <s v="F"/>
    <s v="MSC"/>
    <s v="I"/>
    <s v="INNSA"/>
    <x v="3"/>
    <s v="8NC"/>
    <x v="1"/>
    <s v=""/>
    <s v="1407785"/>
    <m/>
    <m/>
    <m/>
    <m/>
    <m/>
    <m/>
    <m/>
    <m/>
    <m/>
    <m/>
    <m/>
    <m/>
    <m/>
    <m/>
    <m/>
    <m/>
    <m/>
    <m/>
    <m/>
    <m/>
    <m/>
  </r>
  <r>
    <s v="MEDU2035863"/>
    <x v="0"/>
    <n v="27200"/>
    <s v="MEDUGG512304"/>
    <s v="GEN"/>
    <s v="F"/>
    <s v="MSC"/>
    <s v="I"/>
    <s v="INNSA"/>
    <x v="3"/>
    <s v="8NC"/>
    <x v="1"/>
    <s v=""/>
    <s v="1407782"/>
    <m/>
    <m/>
    <m/>
    <m/>
    <m/>
    <m/>
    <m/>
    <m/>
    <m/>
    <m/>
    <m/>
    <m/>
    <m/>
    <m/>
    <m/>
    <m/>
    <m/>
    <m/>
    <m/>
    <m/>
    <m/>
  </r>
  <r>
    <s v="MEDU2543416"/>
    <x v="0"/>
    <n v="27640"/>
    <s v="MEDUGG512304"/>
    <s v="GEN"/>
    <s v="F"/>
    <s v="MSC"/>
    <s v="I"/>
    <s v="INNSA"/>
    <x v="3"/>
    <s v="8NC"/>
    <x v="1"/>
    <s v=""/>
    <s v="1407793"/>
    <m/>
    <m/>
    <m/>
    <m/>
    <m/>
    <m/>
    <m/>
    <m/>
    <m/>
    <m/>
    <m/>
    <m/>
    <m/>
    <m/>
    <m/>
    <m/>
    <m/>
    <m/>
    <m/>
    <m/>
    <m/>
  </r>
  <r>
    <s v="MEDU3066030"/>
    <x v="0"/>
    <n v="27180"/>
    <s v="MEDUGG512304"/>
    <s v="GEN"/>
    <s v="F"/>
    <s v="MSC"/>
    <s v="I"/>
    <s v="INNSA"/>
    <x v="3"/>
    <s v="8NC"/>
    <x v="1"/>
    <s v=""/>
    <s v="1407792"/>
    <m/>
    <m/>
    <m/>
    <m/>
    <m/>
    <m/>
    <m/>
    <m/>
    <m/>
    <m/>
    <m/>
    <m/>
    <m/>
    <m/>
    <m/>
    <m/>
    <m/>
    <m/>
    <m/>
    <m/>
    <m/>
  </r>
  <r>
    <s v="MEDU3859029"/>
    <x v="0"/>
    <n v="27040"/>
    <s v="MEDUGG512304"/>
    <s v="GEN"/>
    <s v="F"/>
    <s v="MSC"/>
    <s v="I"/>
    <s v="INNSA"/>
    <x v="3"/>
    <s v="8NC"/>
    <x v="1"/>
    <s v=""/>
    <s v="1399070"/>
    <m/>
    <m/>
    <m/>
    <m/>
    <m/>
    <m/>
    <m/>
    <m/>
    <m/>
    <m/>
    <m/>
    <m/>
    <m/>
    <m/>
    <m/>
    <m/>
    <m/>
    <m/>
    <m/>
    <m/>
    <m/>
  </r>
  <r>
    <s v="MEDU5007510"/>
    <x v="0"/>
    <n v="27140"/>
    <s v="MEDUGG512304"/>
    <s v="GEN"/>
    <s v="F"/>
    <s v="MSC"/>
    <s v="I"/>
    <s v="INNSA"/>
    <x v="3"/>
    <s v="8NC"/>
    <x v="1"/>
    <s v=""/>
    <s v="1407786"/>
    <m/>
    <m/>
    <m/>
    <m/>
    <m/>
    <m/>
    <m/>
    <m/>
    <m/>
    <m/>
    <m/>
    <m/>
    <m/>
    <m/>
    <m/>
    <m/>
    <m/>
    <m/>
    <m/>
    <m/>
    <m/>
  </r>
  <r>
    <s v="MEDU3451850"/>
    <x v="0"/>
    <n v="27300"/>
    <s v="MEDUGG512304"/>
    <s v="GEN"/>
    <s v="F"/>
    <s v="MSC"/>
    <s v="I"/>
    <s v="INNSA"/>
    <x v="3"/>
    <s v="8NC"/>
    <x v="1"/>
    <s v=""/>
    <s v="1399075"/>
    <m/>
    <m/>
    <m/>
    <m/>
    <m/>
    <m/>
    <m/>
    <m/>
    <m/>
    <m/>
    <m/>
    <m/>
    <m/>
    <m/>
    <m/>
    <m/>
    <m/>
    <m/>
    <m/>
    <m/>
    <m/>
  </r>
  <r>
    <s v="MEDU5632918"/>
    <x v="0"/>
    <n v="27560"/>
    <s v="MEDUGG512304"/>
    <s v="GEN"/>
    <s v="F"/>
    <s v="MSC"/>
    <s v="I"/>
    <s v="INNSA"/>
    <x v="3"/>
    <s v="8NC"/>
    <x v="1"/>
    <s v=""/>
    <s v="1407733"/>
    <m/>
    <m/>
    <m/>
    <m/>
    <m/>
    <m/>
    <m/>
    <m/>
    <m/>
    <m/>
    <m/>
    <m/>
    <m/>
    <m/>
    <m/>
    <m/>
    <m/>
    <m/>
    <m/>
    <m/>
    <m/>
  </r>
  <r>
    <s v="MEDU5903286"/>
    <x v="0"/>
    <n v="27820"/>
    <s v="MEDUGG512304"/>
    <s v="GEN"/>
    <s v="F"/>
    <s v="MSC"/>
    <s v="I"/>
    <s v="INNSA"/>
    <x v="3"/>
    <s v="8NC"/>
    <x v="1"/>
    <s v=""/>
    <s v="1407758"/>
    <m/>
    <m/>
    <m/>
    <m/>
    <m/>
    <m/>
    <m/>
    <m/>
    <m/>
    <m/>
    <m/>
    <m/>
    <m/>
    <m/>
    <m/>
    <m/>
    <m/>
    <m/>
    <m/>
    <m/>
    <m/>
  </r>
  <r>
    <s v="CAXU6484740"/>
    <x v="0"/>
    <n v="27260"/>
    <s v="MEDUGG512304"/>
    <s v="GEN"/>
    <s v="F"/>
    <s v="MSC"/>
    <s v="I"/>
    <s v="INNSA"/>
    <x v="3"/>
    <s v="8NC"/>
    <x v="1"/>
    <s v=""/>
    <s v="1407799"/>
    <m/>
    <m/>
    <m/>
    <m/>
    <m/>
    <m/>
    <m/>
    <m/>
    <m/>
    <m/>
    <m/>
    <m/>
    <m/>
    <m/>
    <m/>
    <m/>
    <m/>
    <m/>
    <m/>
    <m/>
    <m/>
  </r>
  <r>
    <s v="CAIU3775760"/>
    <x v="0"/>
    <n v="27380"/>
    <s v="MEDUGG512304"/>
    <s v="GEN"/>
    <s v="F"/>
    <s v="MSC"/>
    <s v="I"/>
    <s v="INNSA"/>
    <x v="3"/>
    <s v="8NC"/>
    <x v="1"/>
    <s v=""/>
    <s v="1407737"/>
    <m/>
    <m/>
    <m/>
    <m/>
    <m/>
    <m/>
    <m/>
    <m/>
    <m/>
    <m/>
    <m/>
    <m/>
    <m/>
    <m/>
    <m/>
    <m/>
    <m/>
    <m/>
    <m/>
    <m/>
    <m/>
  </r>
  <r>
    <s v="BMOU2926543"/>
    <x v="0"/>
    <n v="26360"/>
    <s v="MEDUGG512304"/>
    <s v="GEN"/>
    <s v="F"/>
    <s v="MSC"/>
    <s v="I"/>
    <s v="INNSA"/>
    <x v="3"/>
    <s v="8NC"/>
    <x v="1"/>
    <s v=""/>
    <s v="1407789"/>
    <m/>
    <m/>
    <m/>
    <m/>
    <m/>
    <m/>
    <m/>
    <m/>
    <m/>
    <m/>
    <m/>
    <m/>
    <m/>
    <m/>
    <m/>
    <m/>
    <m/>
    <m/>
    <m/>
    <m/>
    <m/>
  </r>
  <r>
    <s v="DFSU2665863"/>
    <x v="0"/>
    <n v="27260"/>
    <s v="MEDUGG512304"/>
    <s v="GEN"/>
    <s v="F"/>
    <s v="MSC"/>
    <s v="I"/>
    <s v="INNSA"/>
    <x v="3"/>
    <s v="8NC"/>
    <x v="1"/>
    <s v=""/>
    <s v="1407784"/>
    <m/>
    <m/>
    <m/>
    <m/>
    <m/>
    <m/>
    <m/>
    <m/>
    <m/>
    <m/>
    <m/>
    <m/>
    <m/>
    <m/>
    <m/>
    <m/>
    <m/>
    <m/>
    <m/>
    <m/>
    <m/>
  </r>
  <r>
    <s v="FBIU0193079"/>
    <x v="0"/>
    <n v="27940"/>
    <s v="MEDUGG512304"/>
    <s v="GEN"/>
    <s v="F"/>
    <s v="MSC"/>
    <s v="I"/>
    <s v="INNSA"/>
    <x v="3"/>
    <s v="8NC"/>
    <x v="1"/>
    <s v=""/>
    <s v="1407798"/>
    <m/>
    <m/>
    <m/>
    <m/>
    <m/>
    <m/>
    <m/>
    <m/>
    <m/>
    <m/>
    <m/>
    <m/>
    <m/>
    <m/>
    <m/>
    <m/>
    <m/>
    <m/>
    <m/>
    <m/>
    <m/>
  </r>
  <r>
    <s v="FBIU0221904"/>
    <x v="0"/>
    <n v="27240"/>
    <s v="MEDUGG512304"/>
    <s v="GEN"/>
    <s v="F"/>
    <s v="MSC"/>
    <s v="I"/>
    <s v="INNSA"/>
    <x v="3"/>
    <s v="8NC"/>
    <x v="1"/>
    <s v=""/>
    <s v="1407790"/>
    <m/>
    <m/>
    <m/>
    <m/>
    <m/>
    <m/>
    <m/>
    <m/>
    <m/>
    <m/>
    <m/>
    <m/>
    <m/>
    <m/>
    <m/>
    <m/>
    <m/>
    <m/>
    <m/>
    <m/>
    <m/>
  </r>
  <r>
    <s v="TCKU1698601"/>
    <x v="0"/>
    <n v="27220"/>
    <s v="MEDUGG512304"/>
    <s v="GEN"/>
    <s v="F"/>
    <s v="MSC"/>
    <s v="I"/>
    <s v="INNSA"/>
    <x v="3"/>
    <s v="8NC"/>
    <x v="1"/>
    <s v=""/>
    <s v="1407781"/>
    <m/>
    <m/>
    <m/>
    <m/>
    <m/>
    <m/>
    <m/>
    <m/>
    <m/>
    <m/>
    <m/>
    <m/>
    <m/>
    <m/>
    <m/>
    <m/>
    <m/>
    <m/>
    <m/>
    <m/>
    <m/>
  </r>
  <r>
    <s v="TCLU3026239"/>
    <x v="0"/>
    <n v="27220"/>
    <s v="MEDUGG512304"/>
    <s v="GEN"/>
    <s v="F"/>
    <s v="MSC"/>
    <s v="I"/>
    <s v="INNSA"/>
    <x v="3"/>
    <s v="8NC"/>
    <x v="1"/>
    <s v=""/>
    <s v="1407736"/>
    <m/>
    <m/>
    <m/>
    <m/>
    <m/>
    <m/>
    <m/>
    <m/>
    <m/>
    <m/>
    <m/>
    <m/>
    <m/>
    <m/>
    <m/>
    <m/>
    <m/>
    <m/>
    <m/>
    <m/>
    <m/>
  </r>
  <r>
    <s v="MSCU6481086"/>
    <x v="0"/>
    <n v="27360"/>
    <s v="MEDUGG512304"/>
    <s v="GEN"/>
    <s v="F"/>
    <s v="MSC"/>
    <s v="I"/>
    <s v="INNSA"/>
    <x v="3"/>
    <s v="8NC"/>
    <x v="1"/>
    <s v=""/>
    <s v="1407787"/>
    <m/>
    <m/>
    <m/>
    <m/>
    <m/>
    <m/>
    <m/>
    <m/>
    <m/>
    <m/>
    <m/>
    <m/>
    <m/>
    <m/>
    <m/>
    <m/>
    <m/>
    <m/>
    <m/>
    <m/>
    <m/>
  </r>
  <r>
    <s v="MEDU6414680"/>
    <x v="0"/>
    <n v="27700"/>
    <s v="MEDUGG512304"/>
    <s v="GEN"/>
    <s v="F"/>
    <s v="MSC"/>
    <s v="I"/>
    <s v="INNSA"/>
    <x v="3"/>
    <s v="8NC"/>
    <x v="1"/>
    <s v=""/>
    <s v="1407735"/>
    <m/>
    <m/>
    <m/>
    <m/>
    <m/>
    <m/>
    <m/>
    <m/>
    <m/>
    <m/>
    <m/>
    <m/>
    <m/>
    <m/>
    <m/>
    <m/>
    <m/>
    <m/>
    <m/>
    <m/>
    <m/>
  </r>
  <r>
    <s v="MEDU6520511"/>
    <x v="0"/>
    <n v="27520"/>
    <s v="MEDUGG512304"/>
    <s v="GEN"/>
    <s v="F"/>
    <s v="MSC"/>
    <s v="I"/>
    <s v="INNSA"/>
    <x v="3"/>
    <s v="8NC"/>
    <x v="1"/>
    <s v=""/>
    <s v="1407734"/>
    <m/>
    <m/>
    <m/>
    <m/>
    <m/>
    <m/>
    <m/>
    <m/>
    <m/>
    <m/>
    <m/>
    <m/>
    <m/>
    <m/>
    <m/>
    <m/>
    <m/>
    <m/>
    <m/>
    <m/>
    <m/>
  </r>
  <r>
    <s v="MSBU5342713"/>
    <x v="1"/>
    <n v="24140"/>
    <s v="MEDUGG513708"/>
    <s v="GEN"/>
    <s v="F"/>
    <s v="MSC"/>
    <s v="I"/>
    <s v="INNSA"/>
    <x v="4"/>
    <s v="11E"/>
    <x v="1"/>
    <s v=""/>
    <s v="M0428248"/>
    <m/>
    <m/>
    <m/>
    <m/>
    <m/>
    <m/>
    <m/>
    <m/>
    <m/>
    <m/>
    <m/>
    <m/>
    <m/>
    <m/>
    <m/>
    <m/>
    <m/>
    <m/>
    <m/>
    <m/>
    <m/>
  </r>
  <r>
    <s v="CAAU7475938"/>
    <x v="1"/>
    <n v="23220"/>
    <s v="MEDUGG513708"/>
    <s v="GEN"/>
    <s v="F"/>
    <s v="MSC"/>
    <s v="I"/>
    <s v="INNSA"/>
    <x v="4"/>
    <s v="11E"/>
    <x v="1"/>
    <s v=""/>
    <s v="FJ16464015"/>
    <m/>
    <m/>
    <m/>
    <m/>
    <m/>
    <m/>
    <m/>
    <m/>
    <m/>
    <m/>
    <m/>
    <m/>
    <m/>
    <m/>
    <m/>
    <m/>
    <m/>
    <m/>
    <m/>
    <m/>
    <m/>
  </r>
  <r>
    <s v="CLHU8996281"/>
    <x v="1"/>
    <n v="26540"/>
    <s v="MEDUGR711094"/>
    <s v="GEN"/>
    <s v="F"/>
    <s v="MSC"/>
    <s v="I"/>
    <s v="INNSA"/>
    <x v="5"/>
    <s v="GC6"/>
    <x v="1"/>
    <s v=""/>
    <s v="A714522"/>
    <m/>
    <m/>
    <m/>
    <m/>
    <m/>
    <m/>
    <m/>
    <m/>
    <m/>
    <m/>
    <m/>
    <m/>
    <m/>
    <m/>
    <m/>
    <m/>
    <m/>
    <m/>
    <m/>
    <m/>
    <m/>
  </r>
  <r>
    <s v="CXDU2180638"/>
    <x v="1"/>
    <n v="25000"/>
    <s v="MEDUGR711094"/>
    <s v="GEN"/>
    <s v="F"/>
    <s v="MSC"/>
    <s v="I"/>
    <s v="INNSA"/>
    <x v="5"/>
    <s v="GC6"/>
    <x v="1"/>
    <s v=""/>
    <s v="R1354272S"/>
    <m/>
    <m/>
    <m/>
    <m/>
    <m/>
    <m/>
    <m/>
    <m/>
    <m/>
    <m/>
    <m/>
    <m/>
    <m/>
    <m/>
    <m/>
    <m/>
    <m/>
    <m/>
    <m/>
    <m/>
    <m/>
  </r>
  <r>
    <s v="FFAU5849415"/>
    <x v="1"/>
    <n v="27420"/>
    <s v="MEDUGR711094"/>
    <s v="GEN"/>
    <s v="F"/>
    <s v="MSC"/>
    <s v="I"/>
    <s v="INNSA"/>
    <x v="5"/>
    <s v="GC6"/>
    <x v="1"/>
    <s v=""/>
    <s v="A579454"/>
    <m/>
    <m/>
    <m/>
    <m/>
    <m/>
    <m/>
    <m/>
    <m/>
    <m/>
    <m/>
    <m/>
    <m/>
    <m/>
    <m/>
    <m/>
    <m/>
    <m/>
    <m/>
    <m/>
    <m/>
    <m/>
  </r>
  <r>
    <s v="MEDU8557398"/>
    <x v="1"/>
    <n v="29400"/>
    <s v="MEDUGR711094"/>
    <s v="GEN"/>
    <s v="F"/>
    <s v="MSC"/>
    <s v="I"/>
    <s v="INNSA"/>
    <x v="5"/>
    <s v="GC6"/>
    <x v="1"/>
    <s v=""/>
    <s v="A526519"/>
    <m/>
    <m/>
    <m/>
    <m/>
    <m/>
    <m/>
    <m/>
    <m/>
    <m/>
    <m/>
    <m/>
    <m/>
    <m/>
    <m/>
    <m/>
    <m/>
    <m/>
    <m/>
    <m/>
    <m/>
    <m/>
  </r>
  <r>
    <s v="MEDU7016640"/>
    <x v="1"/>
    <n v="25190"/>
    <s v="MEDUGR711094"/>
    <s v="GEN"/>
    <s v="F"/>
    <s v="MSC"/>
    <s v="I"/>
    <s v="INNSA"/>
    <x v="5"/>
    <s v="GC6"/>
    <x v="1"/>
    <s v=""/>
    <s v="A714529"/>
    <m/>
    <m/>
    <m/>
    <m/>
    <m/>
    <m/>
    <m/>
    <m/>
    <m/>
    <m/>
    <m/>
    <m/>
    <m/>
    <m/>
    <m/>
    <m/>
    <m/>
    <m/>
    <m/>
    <m/>
    <m/>
  </r>
  <r>
    <s v="MSDU5709920"/>
    <x v="1"/>
    <n v="29390"/>
    <s v="MEDUGR711094"/>
    <s v="GEN"/>
    <s v="F"/>
    <s v="MSC"/>
    <s v="I"/>
    <s v="INNSA"/>
    <x v="5"/>
    <s v="GC6"/>
    <x v="1"/>
    <s v=""/>
    <s v="A714525"/>
    <m/>
    <m/>
    <m/>
    <m/>
    <m/>
    <m/>
    <m/>
    <m/>
    <m/>
    <m/>
    <m/>
    <m/>
    <m/>
    <m/>
    <m/>
    <m/>
    <m/>
    <m/>
    <m/>
    <m/>
    <m/>
  </r>
  <r>
    <s v="TCLU9333654"/>
    <x v="1"/>
    <n v="28810"/>
    <s v="MEDUGR711094"/>
    <s v="GEN"/>
    <s v="F"/>
    <s v="MSC"/>
    <s v="I"/>
    <s v="INNSA"/>
    <x v="5"/>
    <s v="GC6"/>
    <x v="1"/>
    <s v=""/>
    <s v="800910"/>
    <m/>
    <m/>
    <m/>
    <m/>
    <m/>
    <m/>
    <m/>
    <m/>
    <m/>
    <m/>
    <m/>
    <m/>
    <m/>
    <m/>
    <m/>
    <m/>
    <m/>
    <m/>
    <m/>
    <m/>
    <m/>
  </r>
  <r>
    <s v="TGBU8004775"/>
    <x v="1"/>
    <n v="24500"/>
    <s v="MEDUGR711094"/>
    <s v="GEN"/>
    <s v="F"/>
    <s v="MSC"/>
    <s v="I"/>
    <s v="INNSA"/>
    <x v="5"/>
    <s v="GC6"/>
    <x v="1"/>
    <s v=""/>
    <s v="800407"/>
    <m/>
    <m/>
    <m/>
    <m/>
    <m/>
    <m/>
    <m/>
    <m/>
    <m/>
    <m/>
    <m/>
    <m/>
    <m/>
    <m/>
    <m/>
    <m/>
    <m/>
    <m/>
    <m/>
    <m/>
    <m/>
  </r>
  <r>
    <s v="MSMU6849943"/>
    <x v="1"/>
    <n v="25990"/>
    <s v="MEDUGR711094"/>
    <s v="GEN"/>
    <s v="F"/>
    <s v="MSC"/>
    <s v="I"/>
    <s v="INNSA"/>
    <x v="5"/>
    <s v="GC6"/>
    <x v="1"/>
    <s v=""/>
    <s v="A672569"/>
    <m/>
    <m/>
    <m/>
    <m/>
    <m/>
    <m/>
    <m/>
    <m/>
    <m/>
    <m/>
    <m/>
    <m/>
    <m/>
    <m/>
    <m/>
    <m/>
    <m/>
    <m/>
    <m/>
    <m/>
    <m/>
  </r>
  <r>
    <s v="TLLU8725010"/>
    <x v="1"/>
    <n v="27148"/>
    <s v="MEDUGR711094"/>
    <s v="GEN"/>
    <s v="F"/>
    <s v="MSC"/>
    <s v="I"/>
    <s v="INNSA"/>
    <x v="5"/>
    <s v="GC6"/>
    <x v="1"/>
    <s v=""/>
    <s v="BS039057"/>
    <m/>
    <m/>
    <m/>
    <m/>
    <m/>
    <m/>
    <m/>
    <m/>
    <m/>
    <m/>
    <m/>
    <m/>
    <m/>
    <m/>
    <m/>
    <m/>
    <m/>
    <m/>
    <m/>
    <m/>
    <m/>
  </r>
  <r>
    <s v="TRHU8617132"/>
    <x v="1"/>
    <n v="25390"/>
    <s v="MEDUGR711094"/>
    <s v="GEN"/>
    <s v="F"/>
    <s v="MSC"/>
    <s v="I"/>
    <s v="INNSA"/>
    <x v="5"/>
    <s v="GC6"/>
    <x v="1"/>
    <s v=""/>
    <s v="800314"/>
    <m/>
    <m/>
    <m/>
    <m/>
    <m/>
    <m/>
    <m/>
    <m/>
    <m/>
    <m/>
    <m/>
    <m/>
    <m/>
    <m/>
    <m/>
    <m/>
    <m/>
    <m/>
    <m/>
    <m/>
    <m/>
  </r>
  <r>
    <s v="TGBU3048512"/>
    <x v="0"/>
    <n v="20520"/>
    <s v="MEDUGR713389"/>
    <s v="GEN"/>
    <s v="F"/>
    <s v="MSC"/>
    <s v="I"/>
    <s v="INNSA"/>
    <x v="6"/>
    <s v="SZ8"/>
    <x v="1"/>
    <s v=""/>
    <s v="FX30422816"/>
    <m/>
    <m/>
    <m/>
    <m/>
    <m/>
    <m/>
    <m/>
    <m/>
    <m/>
    <m/>
    <m/>
    <m/>
    <m/>
    <m/>
    <m/>
    <m/>
    <m/>
    <m/>
    <m/>
    <m/>
    <m/>
  </r>
  <r>
    <s v="BMOU2549835"/>
    <x v="0"/>
    <n v="21480"/>
    <s v="MEDUGR713389"/>
    <s v="GEN"/>
    <s v="F"/>
    <s v="MSC"/>
    <s v="I"/>
    <s v="INNSA"/>
    <x v="6"/>
    <s v="SZ8"/>
    <x v="1"/>
    <s v=""/>
    <s v="FX30422934"/>
    <m/>
    <m/>
    <m/>
    <m/>
    <m/>
    <m/>
    <m/>
    <m/>
    <m/>
    <m/>
    <m/>
    <m/>
    <m/>
    <m/>
    <m/>
    <m/>
    <m/>
    <m/>
    <m/>
    <m/>
    <m/>
  </r>
  <r>
    <s v="MSDU6721410"/>
    <x v="1"/>
    <n v="26667.1"/>
    <s v="MEDUQL575683"/>
    <s v="GEN"/>
    <s v="F"/>
    <s v="MSC"/>
    <s v="I"/>
    <s v="INNSA"/>
    <x v="7"/>
    <s v="F6F"/>
    <x v="1"/>
    <s v=""/>
    <s v="FONTNZ0305274"/>
    <m/>
    <m/>
    <m/>
    <m/>
    <m/>
    <m/>
    <m/>
    <m/>
    <m/>
    <m/>
    <m/>
    <m/>
    <m/>
    <m/>
    <m/>
    <m/>
    <m/>
    <m/>
    <m/>
    <m/>
    <m/>
  </r>
  <r>
    <s v="MSCU3491650"/>
    <x v="0"/>
    <n v="28660"/>
    <s v="MEDUQL584040"/>
    <s v="GEN"/>
    <s v="F"/>
    <s v="MSC"/>
    <s v="I"/>
    <s v="INNSA"/>
    <x v="5"/>
    <s v="GC6"/>
    <x v="1"/>
    <s v=""/>
    <s v="ANC00006481"/>
    <m/>
    <m/>
    <m/>
    <m/>
    <m/>
    <m/>
    <m/>
    <m/>
    <m/>
    <m/>
    <m/>
    <m/>
    <m/>
    <m/>
    <m/>
    <m/>
    <m/>
    <m/>
    <m/>
    <m/>
    <m/>
  </r>
  <r>
    <s v="MEDU6759949"/>
    <x v="0"/>
    <n v="28400"/>
    <s v="MEDUQL584040"/>
    <s v="GEN"/>
    <s v="F"/>
    <s v="MSC"/>
    <s v="I"/>
    <s v="INNSA"/>
    <x v="5"/>
    <s v="GC6"/>
    <x v="1"/>
    <s v=""/>
    <s v="ANC00006494"/>
    <m/>
    <m/>
    <m/>
    <m/>
    <m/>
    <m/>
    <m/>
    <m/>
    <m/>
    <m/>
    <m/>
    <m/>
    <m/>
    <m/>
    <m/>
    <m/>
    <m/>
    <m/>
    <m/>
    <m/>
    <m/>
  </r>
  <r>
    <s v="MEDU6066311"/>
    <x v="0"/>
    <n v="26980"/>
    <s v="MEDUQL584040"/>
    <s v="GEN"/>
    <s v="F"/>
    <s v="MSC"/>
    <s v="I"/>
    <s v="INNSA"/>
    <x v="5"/>
    <s v="GC6"/>
    <x v="1"/>
    <s v=""/>
    <s v="ANC00006491"/>
    <m/>
    <m/>
    <m/>
    <m/>
    <m/>
    <m/>
    <m/>
    <m/>
    <m/>
    <m/>
    <m/>
    <m/>
    <m/>
    <m/>
    <m/>
    <m/>
    <m/>
    <m/>
    <m/>
    <m/>
    <m/>
  </r>
  <r>
    <s v="MEDU6075967"/>
    <x v="0"/>
    <n v="30100"/>
    <s v="MEDUQL584040"/>
    <s v="GEN"/>
    <s v="F"/>
    <s v="MSC"/>
    <s v="I"/>
    <s v="INNSA"/>
    <x v="5"/>
    <s v="GC6"/>
    <x v="1"/>
    <s v=""/>
    <s v="ANC00006482"/>
    <m/>
    <m/>
    <m/>
    <m/>
    <m/>
    <m/>
    <m/>
    <m/>
    <m/>
    <m/>
    <m/>
    <m/>
    <m/>
    <m/>
    <m/>
    <m/>
    <m/>
    <m/>
    <m/>
    <m/>
    <m/>
  </r>
  <r>
    <s v="TGHU1917223"/>
    <x v="0"/>
    <n v="28340"/>
    <s v="MEDUQL584040"/>
    <s v="GEN"/>
    <s v="F"/>
    <s v="MSC"/>
    <s v="I"/>
    <s v="INNSA"/>
    <x v="5"/>
    <s v="GC6"/>
    <x v="1"/>
    <s v=""/>
    <s v="ANC00006488"/>
    <m/>
    <m/>
    <m/>
    <m/>
    <m/>
    <m/>
    <m/>
    <m/>
    <m/>
    <m/>
    <m/>
    <m/>
    <m/>
    <m/>
    <m/>
    <m/>
    <m/>
    <m/>
    <m/>
    <m/>
    <m/>
  </r>
  <r>
    <s v="TEMU5461016"/>
    <x v="0"/>
    <n v="28500"/>
    <s v="MEDUQL584040"/>
    <s v="GEN"/>
    <s v="F"/>
    <s v="MSC"/>
    <s v="I"/>
    <s v="INNSA"/>
    <x v="5"/>
    <s v="GC6"/>
    <x v="1"/>
    <s v=""/>
    <s v="ANC00006487"/>
    <m/>
    <m/>
    <m/>
    <m/>
    <m/>
    <m/>
    <m/>
    <m/>
    <m/>
    <m/>
    <m/>
    <m/>
    <m/>
    <m/>
    <m/>
    <m/>
    <m/>
    <m/>
    <m/>
    <m/>
    <m/>
  </r>
  <r>
    <s v="MSMU3409494"/>
    <x v="0"/>
    <n v="25740"/>
    <s v="MEDUQL584040"/>
    <s v="GEN"/>
    <s v="F"/>
    <s v="MSC"/>
    <s v="I"/>
    <s v="INNSA"/>
    <x v="5"/>
    <s v="GC6"/>
    <x v="1"/>
    <s v=""/>
    <s v="ANC00006497"/>
    <m/>
    <m/>
    <m/>
    <m/>
    <m/>
    <m/>
    <m/>
    <m/>
    <m/>
    <m/>
    <m/>
    <m/>
    <m/>
    <m/>
    <m/>
    <m/>
    <m/>
    <m/>
    <m/>
    <m/>
    <m/>
  </r>
  <r>
    <s v="TCKU2166141"/>
    <x v="0"/>
    <n v="28420"/>
    <s v="MEDUQL584040"/>
    <s v="GEN"/>
    <s v="F"/>
    <s v="MSC"/>
    <s v="I"/>
    <s v="INNSA"/>
    <x v="5"/>
    <s v="GC6"/>
    <x v="1"/>
    <s v=""/>
    <s v="ANC00006483"/>
    <m/>
    <m/>
    <m/>
    <m/>
    <m/>
    <m/>
    <m/>
    <m/>
    <m/>
    <m/>
    <m/>
    <m/>
    <m/>
    <m/>
    <m/>
    <m/>
    <m/>
    <m/>
    <m/>
    <m/>
    <m/>
  </r>
  <r>
    <s v="DRYU2145731"/>
    <x v="0"/>
    <n v="26000"/>
    <s v="MEDUQL584040"/>
    <s v="GEN"/>
    <s v="F"/>
    <s v="MSC"/>
    <s v="I"/>
    <s v="INNSA"/>
    <x v="5"/>
    <s v="GC6"/>
    <x v="1"/>
    <s v=""/>
    <s v="ANC00006486"/>
    <m/>
    <m/>
    <m/>
    <m/>
    <m/>
    <m/>
    <m/>
    <m/>
    <m/>
    <m/>
    <m/>
    <m/>
    <m/>
    <m/>
    <m/>
    <m/>
    <m/>
    <m/>
    <m/>
    <m/>
    <m/>
  </r>
  <r>
    <s v="FBIU0180493"/>
    <x v="0"/>
    <n v="28720"/>
    <s v="MEDUQL584040"/>
    <s v="GEN"/>
    <s v="F"/>
    <s v="MSC"/>
    <s v="I"/>
    <s v="INNSA"/>
    <x v="5"/>
    <s v="GC6"/>
    <x v="1"/>
    <s v=""/>
    <s v="ANC00006500"/>
    <m/>
    <m/>
    <m/>
    <m/>
    <m/>
    <m/>
    <m/>
    <m/>
    <m/>
    <m/>
    <m/>
    <m/>
    <m/>
    <m/>
    <m/>
    <m/>
    <m/>
    <m/>
    <m/>
    <m/>
    <m/>
  </r>
  <r>
    <s v="FBIU0309106"/>
    <x v="0"/>
    <n v="26300"/>
    <s v="MEDUQL584040"/>
    <s v="GEN"/>
    <s v="F"/>
    <s v="MSC"/>
    <s v="I"/>
    <s v="INNSA"/>
    <x v="5"/>
    <s v="GC6"/>
    <x v="1"/>
    <s v=""/>
    <s v="ANC00006499"/>
    <m/>
    <m/>
    <m/>
    <m/>
    <m/>
    <m/>
    <m/>
    <m/>
    <m/>
    <m/>
    <m/>
    <m/>
    <m/>
    <m/>
    <m/>
    <m/>
    <m/>
    <m/>
    <m/>
    <m/>
    <m/>
  </r>
  <r>
    <s v="FCIU2110012"/>
    <x v="0"/>
    <n v="27080"/>
    <s v="MEDUQL584040"/>
    <s v="GEN"/>
    <s v="F"/>
    <s v="MSC"/>
    <s v="I"/>
    <s v="INNSA"/>
    <x v="5"/>
    <s v="GC6"/>
    <x v="1"/>
    <s v=""/>
    <s v="ANC00006485"/>
    <m/>
    <m/>
    <m/>
    <m/>
    <m/>
    <m/>
    <m/>
    <m/>
    <m/>
    <m/>
    <m/>
    <m/>
    <m/>
    <m/>
    <m/>
    <m/>
    <m/>
    <m/>
    <m/>
    <m/>
    <m/>
  </r>
  <r>
    <s v="FCIU5619533"/>
    <x v="0"/>
    <n v="27480"/>
    <s v="MEDUQL584040"/>
    <s v="GEN"/>
    <s v="F"/>
    <s v="MSC"/>
    <s v="I"/>
    <s v="INNSA"/>
    <x v="5"/>
    <s v="GC6"/>
    <x v="1"/>
    <s v=""/>
    <s v="ANC00006484"/>
    <m/>
    <m/>
    <m/>
    <m/>
    <m/>
    <m/>
    <m/>
    <m/>
    <m/>
    <m/>
    <m/>
    <m/>
    <m/>
    <m/>
    <m/>
    <m/>
    <m/>
    <m/>
    <m/>
    <m/>
    <m/>
  </r>
  <r>
    <s v="CRXU3001776"/>
    <x v="0"/>
    <n v="28340"/>
    <s v="MEDUQL584040"/>
    <s v="GEN"/>
    <s v="F"/>
    <s v="MSC"/>
    <s v="I"/>
    <s v="INNSA"/>
    <x v="5"/>
    <s v="GC6"/>
    <x v="1"/>
    <s v=""/>
    <s v="ANC00006489"/>
    <m/>
    <m/>
    <m/>
    <m/>
    <m/>
    <m/>
    <m/>
    <m/>
    <m/>
    <m/>
    <m/>
    <m/>
    <m/>
    <m/>
    <m/>
    <m/>
    <m/>
    <m/>
    <m/>
    <m/>
    <m/>
  </r>
  <r>
    <s v="MEDU3447593"/>
    <x v="0"/>
    <n v="27360"/>
    <s v="MEDUQL584040"/>
    <s v="GEN"/>
    <s v="F"/>
    <s v="MSC"/>
    <s v="I"/>
    <s v="INNSA"/>
    <x v="5"/>
    <s v="GC6"/>
    <x v="1"/>
    <s v=""/>
    <s v="ANC00006490"/>
    <m/>
    <m/>
    <m/>
    <m/>
    <m/>
    <m/>
    <m/>
    <m/>
    <m/>
    <m/>
    <m/>
    <m/>
    <m/>
    <m/>
    <m/>
    <m/>
    <m/>
    <m/>
    <m/>
    <m/>
    <m/>
  </r>
  <r>
    <s v="MEDU3837040"/>
    <x v="0"/>
    <n v="30000"/>
    <s v="MEDUQL584040"/>
    <s v="GEN"/>
    <s v="F"/>
    <s v="MSC"/>
    <s v="I"/>
    <s v="INNSA"/>
    <x v="5"/>
    <s v="GC6"/>
    <x v="1"/>
    <s v=""/>
    <s v="ANC00006492"/>
    <m/>
    <m/>
    <m/>
    <m/>
    <m/>
    <m/>
    <m/>
    <m/>
    <m/>
    <m/>
    <m/>
    <m/>
    <m/>
    <m/>
    <m/>
    <m/>
    <m/>
    <m/>
    <m/>
    <m/>
    <m/>
  </r>
  <r>
    <s v="MEDU5018108"/>
    <x v="0"/>
    <n v="28520"/>
    <s v="MEDUQL584040"/>
    <s v="GEN"/>
    <s v="F"/>
    <s v="MSC"/>
    <s v="I"/>
    <s v="INNSA"/>
    <x v="5"/>
    <s v="GC6"/>
    <x v="1"/>
    <s v=""/>
    <s v="ANC00006498"/>
    <m/>
    <m/>
    <m/>
    <m/>
    <m/>
    <m/>
    <m/>
    <m/>
    <m/>
    <m/>
    <m/>
    <m/>
    <m/>
    <m/>
    <m/>
    <m/>
    <m/>
    <m/>
    <m/>
    <m/>
    <m/>
  </r>
  <r>
    <s v="MEDU5201356"/>
    <x v="0"/>
    <n v="29360"/>
    <s v="MEDUQL584040"/>
    <s v="GEN"/>
    <s v="F"/>
    <s v="MSC"/>
    <s v="I"/>
    <s v="INNSA"/>
    <x v="5"/>
    <s v="GC6"/>
    <x v="1"/>
    <s v=""/>
    <s v="ANC00006493"/>
    <m/>
    <m/>
    <m/>
    <m/>
    <m/>
    <m/>
    <m/>
    <m/>
    <m/>
    <m/>
    <m/>
    <m/>
    <m/>
    <m/>
    <m/>
    <m/>
    <m/>
    <m/>
    <m/>
    <m/>
    <m/>
  </r>
  <r>
    <s v="MEDU5327940"/>
    <x v="0"/>
    <n v="27500"/>
    <s v="MEDUQL584040"/>
    <s v="GEN"/>
    <s v="F"/>
    <s v="MSC"/>
    <s v="I"/>
    <s v="INNSA"/>
    <x v="5"/>
    <s v="GC6"/>
    <x v="1"/>
    <s v=""/>
    <s v="ANC00006495"/>
    <m/>
    <m/>
    <m/>
    <m/>
    <m/>
    <m/>
    <m/>
    <m/>
    <m/>
    <m/>
    <m/>
    <m/>
    <m/>
    <m/>
    <m/>
    <m/>
    <m/>
    <m/>
    <m/>
    <m/>
    <m/>
  </r>
  <r>
    <s v="UETU2692044"/>
    <x v="0"/>
    <n v="23880"/>
    <s v="MEDUQL584040"/>
    <s v="GEN"/>
    <s v="F"/>
    <s v="MSC"/>
    <s v="I"/>
    <s v="INNSA"/>
    <x v="5"/>
    <s v="GC6"/>
    <x v="1"/>
    <s v=""/>
    <s v="ANC00006496"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410EEA-58F9-4AE7-8F9C-AE03D1ABA5D9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D15" firstHeaderRow="1" firstDataRow="2" firstDataCol="1"/>
  <pivotFields count="35">
    <pivotField dataField="1" showAll="0"/>
    <pivotField axis="axisCol" showAll="0">
      <items count="3">
        <item x="0"/>
        <item x="1"/>
        <item t="default"/>
      </items>
    </pivotField>
    <pivotField numFmtId="164" showAll="0"/>
    <pivotField showAll="0"/>
    <pivotField showAll="0"/>
    <pivotField showAll="0"/>
    <pivotField showAll="0"/>
    <pivotField showAll="0"/>
    <pivotField showAll="0"/>
    <pivotField axis="axisRow" showAll="0">
      <items count="9">
        <item x="7"/>
        <item x="4"/>
        <item x="2"/>
        <item x="1"/>
        <item x="3"/>
        <item x="6"/>
        <item x="0"/>
        <item x="5"/>
        <item t="default"/>
      </items>
    </pivotField>
    <pivotField showAll="0"/>
    <pivotField axis="axisRow" showAll="0">
      <items count="3">
        <item n="RAIL" x="0"/>
        <item n="TRUCK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1"/>
    <field x="9"/>
  </rowFields>
  <rowItems count="11">
    <i>
      <x/>
    </i>
    <i r="1">
      <x v="2"/>
    </i>
    <i r="1">
      <x v="6"/>
    </i>
    <i>
      <x v="1"/>
    </i>
    <i r="1">
      <x/>
    </i>
    <i r="1">
      <x v="1"/>
    </i>
    <i r="1">
      <x v="3"/>
    </i>
    <i r="1">
      <x v="4"/>
    </i>
    <i r="1">
      <x v="5"/>
    </i>
    <i r="1">
      <x v="7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Count of ContainerNbr" fld="0" subtotal="count" baseField="0" baseItem="0"/>
  </dataFields>
  <formats count="24">
    <format dxfId="23">
      <pivotArea type="all" dataOnly="0" outline="0" fieldPosition="0"/>
    </format>
    <format dxfId="22">
      <pivotArea outline="0" collapsedLevelsAreSubtotals="1" fieldPosition="0"/>
    </format>
    <format dxfId="21">
      <pivotArea type="origin" dataOnly="0" labelOnly="1" outline="0" fieldPosition="0"/>
    </format>
    <format dxfId="20">
      <pivotArea field="1" type="button" dataOnly="0" labelOnly="1" outline="0" axis="axisCol" fieldPosition="0"/>
    </format>
    <format dxfId="19">
      <pivotArea type="topRight" dataOnly="0" labelOnly="1" outline="0" fieldPosition="0"/>
    </format>
    <format dxfId="18">
      <pivotArea field="11" type="button" dataOnly="0" labelOnly="1" outline="0" axis="axisRow" fieldPosition="0"/>
    </format>
    <format dxfId="17">
      <pivotArea dataOnly="0" labelOnly="1" fieldPosition="0">
        <references count="1">
          <reference field="11" count="0"/>
        </references>
      </pivotArea>
    </format>
    <format dxfId="16">
      <pivotArea dataOnly="0" labelOnly="1" grandRow="1" outline="0" fieldPosition="0"/>
    </format>
    <format dxfId="15">
      <pivotArea dataOnly="0" labelOnly="1" fieldPosition="0">
        <references count="2">
          <reference field="9" count="2">
            <x v="2"/>
            <x v="6"/>
          </reference>
          <reference field="11" count="1" selected="0">
            <x v="0"/>
          </reference>
        </references>
      </pivotArea>
    </format>
    <format dxfId="14">
      <pivotArea dataOnly="0" labelOnly="1" fieldPosition="0">
        <references count="2">
          <reference field="9" count="6">
            <x v="0"/>
            <x v="1"/>
            <x v="3"/>
            <x v="4"/>
            <x v="5"/>
            <x v="7"/>
          </reference>
          <reference field="11" count="1" selected="0">
            <x v="1"/>
          </reference>
        </references>
      </pivotArea>
    </format>
    <format dxfId="13">
      <pivotArea dataOnly="0" labelOnly="1" fieldPosition="0">
        <references count="1">
          <reference field="1" count="0"/>
        </references>
      </pivotArea>
    </format>
    <format dxfId="12">
      <pivotArea dataOnly="0" labelOnly="1" grandCol="1" outline="0" fieldPosition="0"/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type="origin" dataOnly="0" labelOnly="1" outline="0" fieldPosition="0"/>
    </format>
    <format dxfId="8">
      <pivotArea field="1" type="button" dataOnly="0" labelOnly="1" outline="0" axis="axisCol" fieldPosition="0"/>
    </format>
    <format dxfId="7">
      <pivotArea type="topRight" dataOnly="0" labelOnly="1" outline="0" fieldPosition="0"/>
    </format>
    <format dxfId="6">
      <pivotArea field="11" type="button" dataOnly="0" labelOnly="1" outline="0" axis="axisRow" fieldPosition="0"/>
    </format>
    <format dxfId="5">
      <pivotArea dataOnly="0" labelOnly="1" fieldPosition="0">
        <references count="1">
          <reference field="11" count="0"/>
        </references>
      </pivotArea>
    </format>
    <format dxfId="4">
      <pivotArea dataOnly="0" labelOnly="1" grandRow="1" outline="0" fieldPosition="0"/>
    </format>
    <format dxfId="3">
      <pivotArea dataOnly="0" labelOnly="1" fieldPosition="0">
        <references count="2">
          <reference field="9" count="2">
            <x v="2"/>
            <x v="6"/>
          </reference>
          <reference field="11" count="1" selected="0">
            <x v="0"/>
          </reference>
        </references>
      </pivotArea>
    </format>
    <format dxfId="2">
      <pivotArea dataOnly="0" labelOnly="1" fieldPosition="0">
        <references count="2">
          <reference field="9" count="6">
            <x v="0"/>
            <x v="1"/>
            <x v="3"/>
            <x v="4"/>
            <x v="5"/>
            <x v="7"/>
          </reference>
          <reference field="11" count="1" selected="0">
            <x v="1"/>
          </reference>
        </references>
      </pivotArea>
    </format>
    <format dxfId="1">
      <pivotArea dataOnly="0" labelOnly="1" fieldPosition="0">
        <references count="1">
          <reference field="1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7A1FC-833D-4DC2-A5A1-4E1C550262EE}">
  <dimension ref="A3:E15"/>
  <sheetViews>
    <sheetView workbookViewId="0">
      <selection activeCell="D15" sqref="D15"/>
    </sheetView>
  </sheetViews>
  <sheetFormatPr defaultRowHeight="15" x14ac:dyDescent="0.25"/>
  <cols>
    <col min="1" max="1" width="21.42578125" bestFit="1" customWidth="1"/>
    <col min="2" max="2" width="16.28515625" bestFit="1" customWidth="1"/>
    <col min="3" max="3" width="5" bestFit="1" customWidth="1"/>
    <col min="4" max="4" width="11.28515625" bestFit="1" customWidth="1"/>
  </cols>
  <sheetData>
    <row r="3" spans="1:5" x14ac:dyDescent="0.25">
      <c r="A3" s="2" t="s">
        <v>195</v>
      </c>
      <c r="B3" s="2" t="s">
        <v>196</v>
      </c>
      <c r="C3" s="3"/>
      <c r="D3" s="3"/>
    </row>
    <row r="4" spans="1:5" x14ac:dyDescent="0.25">
      <c r="A4" s="2" t="s">
        <v>198</v>
      </c>
      <c r="B4" s="3" t="s">
        <v>21</v>
      </c>
      <c r="C4" s="3" t="s">
        <v>49</v>
      </c>
      <c r="D4" s="3" t="s">
        <v>197</v>
      </c>
    </row>
    <row r="5" spans="1:5" x14ac:dyDescent="0.25">
      <c r="A5" s="3" t="s">
        <v>199</v>
      </c>
      <c r="B5" s="3">
        <v>5</v>
      </c>
      <c r="C5" s="3">
        <v>9</v>
      </c>
      <c r="D5" s="3">
        <v>14</v>
      </c>
    </row>
    <row r="6" spans="1:5" x14ac:dyDescent="0.25">
      <c r="A6" s="3" t="s">
        <v>50</v>
      </c>
      <c r="B6" s="3"/>
      <c r="C6" s="3">
        <v>9</v>
      </c>
      <c r="D6" s="3">
        <v>9</v>
      </c>
      <c r="E6" t="str">
        <f>VLOOKUP(A6,'[1]Table 1'!$D$6:$D$97,1,0)</f>
        <v>ATU</v>
      </c>
    </row>
    <row r="7" spans="1:5" x14ac:dyDescent="0.25">
      <c r="A7" s="3" t="s">
        <v>26</v>
      </c>
      <c r="B7" s="3">
        <v>5</v>
      </c>
      <c r="C7" s="3"/>
      <c r="D7" s="3">
        <v>5</v>
      </c>
      <c r="E7" t="str">
        <f>VLOOKUP(A7,'[1]Table 1'!$D$6:$D$97,1,0)</f>
        <v>THI</v>
      </c>
    </row>
    <row r="8" spans="1:5" x14ac:dyDescent="0.25">
      <c r="A8" s="3" t="s">
        <v>200</v>
      </c>
      <c r="B8" s="3">
        <v>48</v>
      </c>
      <c r="C8" s="3">
        <v>14</v>
      </c>
      <c r="D8" s="3">
        <v>62</v>
      </c>
    </row>
    <row r="9" spans="1:5" x14ac:dyDescent="0.25">
      <c r="A9" s="3" t="s">
        <v>152</v>
      </c>
      <c r="B9" s="3"/>
      <c r="C9" s="3">
        <v>1</v>
      </c>
      <c r="D9" s="3">
        <v>1</v>
      </c>
      <c r="E9" t="str">
        <f>VLOOKUP(A9,[2]CFS!$D$4:$D$43,1,0)</f>
        <v>ACG</v>
      </c>
    </row>
    <row r="10" spans="1:5" x14ac:dyDescent="0.25">
      <c r="A10" s="3" t="s">
        <v>116</v>
      </c>
      <c r="B10" s="3"/>
      <c r="C10" s="3">
        <v>2</v>
      </c>
      <c r="D10" s="3">
        <v>2</v>
      </c>
      <c r="E10" t="str">
        <f>VLOOKUP(A10,[2]CFS!$D$4:$D$43,1,0)</f>
        <v>AMY</v>
      </c>
    </row>
    <row r="11" spans="1:5" x14ac:dyDescent="0.25">
      <c r="A11" s="3" t="s">
        <v>38</v>
      </c>
      <c r="B11" s="3">
        <v>6</v>
      </c>
      <c r="C11" s="3"/>
      <c r="D11" s="3">
        <v>6</v>
      </c>
      <c r="E11" t="str">
        <f>VLOOKUP(A11,[2]CFS!$D$4:$D$43,1,0)</f>
        <v>CLP</v>
      </c>
    </row>
    <row r="12" spans="1:5" x14ac:dyDescent="0.25">
      <c r="A12" s="3" t="s">
        <v>74</v>
      </c>
      <c r="B12" s="3">
        <v>20</v>
      </c>
      <c r="C12" s="3"/>
      <c r="D12" s="3">
        <v>20</v>
      </c>
      <c r="E12" t="str">
        <f>VLOOKUP(A12,[2]CFS!$D$4:$D$43,1,0)</f>
        <v>OCN</v>
      </c>
    </row>
    <row r="13" spans="1:5" x14ac:dyDescent="0.25">
      <c r="A13" s="3" t="s">
        <v>146</v>
      </c>
      <c r="B13" s="3">
        <v>2</v>
      </c>
      <c r="C13" s="3"/>
      <c r="D13" s="3">
        <v>2</v>
      </c>
      <c r="E13" t="str">
        <f>VLOOKUP(A13,[2]CFS!$D$4:$D$43,1,0)</f>
        <v>SVL</v>
      </c>
    </row>
    <row r="14" spans="1:5" x14ac:dyDescent="0.25">
      <c r="A14" s="3" t="s">
        <v>122</v>
      </c>
      <c r="B14" s="3">
        <v>20</v>
      </c>
      <c r="C14" s="3">
        <v>11</v>
      </c>
      <c r="D14" s="3">
        <v>31</v>
      </c>
      <c r="E14" t="str">
        <f>VLOOKUP(A14,[2]CFS!$D$4:$D$43,1,0)</f>
        <v>VLY</v>
      </c>
    </row>
    <row r="15" spans="1:5" x14ac:dyDescent="0.25">
      <c r="A15" s="3" t="s">
        <v>197</v>
      </c>
      <c r="B15" s="3">
        <v>53</v>
      </c>
      <c r="C15" s="3">
        <v>23</v>
      </c>
      <c r="D15" s="3">
        <v>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7"/>
  <sheetViews>
    <sheetView showGridLines="0" tabSelected="1" zoomScale="130" zoomScaleNormal="130" workbookViewId="0">
      <pane ySplit="1" topLeftCell="A2" activePane="bottomLeft" state="frozen"/>
      <selection pane="bottomLeft" activeCell="H1" sqref="H1"/>
    </sheetView>
  </sheetViews>
  <sheetFormatPr defaultRowHeight="18" customHeight="1" x14ac:dyDescent="0.25"/>
  <cols>
    <col min="1" max="1" width="13.28515625" style="1" bestFit="1" customWidth="1"/>
    <col min="2" max="2" width="5" style="1" bestFit="1" customWidth="1"/>
    <col min="3" max="3" width="18.140625" style="1" bestFit="1" customWidth="1"/>
    <col min="4" max="4" width="6.5703125" style="1" bestFit="1" customWidth="1"/>
    <col min="5" max="5" width="4.7109375" style="1" bestFit="1" customWidth="1"/>
    <col min="6" max="6" width="8.85546875" style="1" bestFit="1" customWidth="1"/>
    <col min="7" max="7" width="5.85546875" style="1" bestFit="1" customWidth="1"/>
    <col min="8" max="8" width="11.140625" style="1" bestFit="1" customWidth="1"/>
    <col min="9" max="9" width="10.85546875" style="1" bestFit="1" customWidth="1"/>
    <col min="10" max="10" width="15.42578125" style="1" bestFit="1" customWidth="1"/>
    <col min="11" max="11" width="9.42578125" style="1" bestFit="1" customWidth="1"/>
    <col min="12" max="12" width="14.28515625" style="1" bestFit="1" customWidth="1"/>
    <col min="13" max="13" width="6" style="1" bestFit="1" customWidth="1"/>
    <col min="14" max="14" width="4.85546875" style="1" bestFit="1" customWidth="1"/>
    <col min="15" max="15" width="6" style="1" bestFit="1" customWidth="1"/>
    <col min="16" max="16" width="4.85546875" style="1" bestFit="1" customWidth="1"/>
    <col min="17" max="17" width="6" style="1" bestFit="1" customWidth="1"/>
    <col min="18" max="18" width="4.85546875" style="1" bestFit="1" customWidth="1"/>
    <col min="19" max="19" width="6" style="1" bestFit="1" customWidth="1"/>
    <col min="20" max="20" width="4.85546875" style="1" bestFit="1" customWidth="1"/>
    <col min="21" max="21" width="6" style="1" bestFit="1" customWidth="1"/>
    <col min="22" max="22" width="9.85546875" style="1" bestFit="1" customWidth="1"/>
    <col min="23" max="23" width="10.7109375" style="1" bestFit="1" customWidth="1"/>
    <col min="24" max="24" width="15.42578125" style="1" bestFit="1" customWidth="1"/>
    <col min="25" max="25" width="10" style="1" bestFit="1" customWidth="1"/>
    <col min="26" max="26" width="14.7109375" style="1" customWidth="1"/>
    <col min="27" max="27" width="9.42578125" style="1" bestFit="1" customWidth="1"/>
    <col min="28" max="28" width="14.140625" style="1" bestFit="1" customWidth="1"/>
    <col min="29" max="29" width="10.5703125" style="1" bestFit="1" customWidth="1"/>
    <col min="30" max="30" width="15.28515625" style="1" bestFit="1" customWidth="1"/>
    <col min="31" max="31" width="9.28515625" style="1" bestFit="1" customWidth="1"/>
    <col min="32" max="32" width="14" style="1" bestFit="1" customWidth="1"/>
    <col min="33" max="33" width="20.42578125" style="1" bestFit="1" customWidth="1"/>
    <col min="34" max="34" width="13.7109375" style="1" customWidth="1"/>
    <col min="35" max="35" width="24.140625" style="1" customWidth="1"/>
    <col min="36" max="36" width="1.5703125" style="1" customWidth="1"/>
    <col min="37" max="16384" width="9.140625" style="1"/>
  </cols>
  <sheetData>
    <row r="1" spans="1:33" ht="18" customHeight="1" x14ac:dyDescent="0.25">
      <c r="A1" s="6" t="s">
        <v>1</v>
      </c>
      <c r="B1" s="6" t="s">
        <v>2</v>
      </c>
      <c r="C1" s="6" t="s">
        <v>201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202</v>
      </c>
      <c r="I1" s="6" t="s">
        <v>203</v>
      </c>
      <c r="J1" s="6" t="s">
        <v>204</v>
      </c>
      <c r="K1" s="6" t="s">
        <v>7</v>
      </c>
      <c r="L1" s="6" t="s">
        <v>8</v>
      </c>
      <c r="M1" s="6" t="s">
        <v>9</v>
      </c>
      <c r="N1" s="6" t="s">
        <v>205</v>
      </c>
      <c r="O1" s="6" t="s">
        <v>10</v>
      </c>
      <c r="P1" s="6" t="s">
        <v>206</v>
      </c>
      <c r="Q1" s="6" t="s">
        <v>11</v>
      </c>
      <c r="R1" s="6" t="s">
        <v>207</v>
      </c>
      <c r="S1" s="6" t="s">
        <v>12</v>
      </c>
      <c r="T1" s="6" t="s">
        <v>208</v>
      </c>
      <c r="U1" s="6" t="s">
        <v>13</v>
      </c>
      <c r="V1" s="6" t="s">
        <v>14</v>
      </c>
      <c r="W1" s="6" t="s">
        <v>15</v>
      </c>
      <c r="X1" s="6" t="s">
        <v>209</v>
      </c>
      <c r="Y1" s="6" t="s">
        <v>16</v>
      </c>
      <c r="Z1" s="6" t="s">
        <v>210</v>
      </c>
      <c r="AA1" s="6" t="s">
        <v>17</v>
      </c>
      <c r="AB1" s="6" t="s">
        <v>211</v>
      </c>
      <c r="AC1" s="6" t="s">
        <v>18</v>
      </c>
      <c r="AD1" s="6" t="s">
        <v>212</v>
      </c>
      <c r="AE1" s="6" t="s">
        <v>19</v>
      </c>
      <c r="AF1" s="6" t="s">
        <v>213</v>
      </c>
      <c r="AG1" s="6" t="s">
        <v>214</v>
      </c>
    </row>
    <row r="2" spans="1:33" ht="18" customHeight="1" x14ac:dyDescent="0.25">
      <c r="A2" s="4" t="s">
        <v>20</v>
      </c>
      <c r="B2" s="5" t="s">
        <v>21</v>
      </c>
      <c r="C2" s="4">
        <v>25455</v>
      </c>
      <c r="D2" s="5" t="s">
        <v>22</v>
      </c>
      <c r="E2" s="4" t="s">
        <v>23</v>
      </c>
      <c r="F2" s="5" t="s">
        <v>24</v>
      </c>
      <c r="G2" s="4" t="s">
        <v>25</v>
      </c>
      <c r="H2" s="5" t="s">
        <v>26</v>
      </c>
      <c r="I2" s="4" t="s">
        <v>26</v>
      </c>
      <c r="J2" s="5" t="s">
        <v>27</v>
      </c>
      <c r="K2" s="4" t="s">
        <v>0</v>
      </c>
      <c r="L2" s="5" t="s">
        <v>28</v>
      </c>
      <c r="M2" s="4"/>
      <c r="N2" s="5"/>
      <c r="O2" s="4"/>
      <c r="P2" s="5"/>
      <c r="Q2" s="4"/>
      <c r="R2" s="5"/>
      <c r="S2" s="4"/>
      <c r="T2" s="5"/>
      <c r="U2" s="4"/>
      <c r="V2" s="5"/>
      <c r="W2" s="4"/>
      <c r="X2" s="5"/>
      <c r="Y2" s="4"/>
      <c r="Z2" s="5"/>
      <c r="AA2" s="4"/>
      <c r="AB2" s="5"/>
      <c r="AC2" s="4"/>
      <c r="AD2" s="5"/>
      <c r="AE2" s="4"/>
      <c r="AF2" s="5"/>
      <c r="AG2" s="4"/>
    </row>
    <row r="3" spans="1:33" ht="18" customHeight="1" x14ac:dyDescent="0.25">
      <c r="A3" s="4" t="s">
        <v>29</v>
      </c>
      <c r="B3" s="5" t="s">
        <v>21</v>
      </c>
      <c r="C3" s="4">
        <v>24245</v>
      </c>
      <c r="D3" s="5" t="s">
        <v>22</v>
      </c>
      <c r="E3" s="4" t="s">
        <v>23</v>
      </c>
      <c r="F3" s="5" t="s">
        <v>24</v>
      </c>
      <c r="G3" s="4" t="s">
        <v>25</v>
      </c>
      <c r="H3" s="5" t="s">
        <v>26</v>
      </c>
      <c r="I3" s="4" t="s">
        <v>26</v>
      </c>
      <c r="J3" s="5" t="s">
        <v>27</v>
      </c>
      <c r="K3" s="4" t="s">
        <v>0</v>
      </c>
      <c r="L3" s="5" t="s">
        <v>30</v>
      </c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4"/>
      <c r="AB3" s="5"/>
      <c r="AC3" s="4"/>
      <c r="AD3" s="5"/>
      <c r="AE3" s="4"/>
      <c r="AF3" s="5"/>
      <c r="AG3" s="4"/>
    </row>
    <row r="4" spans="1:33" ht="18" customHeight="1" x14ac:dyDescent="0.25">
      <c r="A4" s="4" t="s">
        <v>31</v>
      </c>
      <c r="B4" s="5" t="s">
        <v>21</v>
      </c>
      <c r="C4" s="4">
        <v>26785</v>
      </c>
      <c r="D4" s="5" t="s">
        <v>22</v>
      </c>
      <c r="E4" s="4" t="s">
        <v>23</v>
      </c>
      <c r="F4" s="5" t="s">
        <v>24</v>
      </c>
      <c r="G4" s="4" t="s">
        <v>25</v>
      </c>
      <c r="H4" s="5" t="s">
        <v>26</v>
      </c>
      <c r="I4" s="4" t="s">
        <v>26</v>
      </c>
      <c r="J4" s="5" t="s">
        <v>27</v>
      </c>
      <c r="K4" s="4" t="s">
        <v>0</v>
      </c>
      <c r="L4" s="5" t="s">
        <v>32</v>
      </c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4"/>
      <c r="AB4" s="5"/>
      <c r="AC4" s="4"/>
      <c r="AD4" s="5"/>
      <c r="AE4" s="4"/>
      <c r="AF4" s="5"/>
      <c r="AG4" s="4"/>
    </row>
    <row r="5" spans="1:33" ht="18" customHeight="1" x14ac:dyDescent="0.25">
      <c r="A5" s="4" t="s">
        <v>33</v>
      </c>
      <c r="B5" s="5" t="s">
        <v>21</v>
      </c>
      <c r="C5" s="4">
        <v>27645</v>
      </c>
      <c r="D5" s="5" t="s">
        <v>22</v>
      </c>
      <c r="E5" s="4" t="s">
        <v>23</v>
      </c>
      <c r="F5" s="5" t="s">
        <v>24</v>
      </c>
      <c r="G5" s="4" t="s">
        <v>25</v>
      </c>
      <c r="H5" s="5" t="s">
        <v>26</v>
      </c>
      <c r="I5" s="4" t="s">
        <v>26</v>
      </c>
      <c r="J5" s="5" t="s">
        <v>27</v>
      </c>
      <c r="K5" s="4" t="s">
        <v>0</v>
      </c>
      <c r="L5" s="5" t="s">
        <v>34</v>
      </c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4"/>
      <c r="AB5" s="5"/>
      <c r="AC5" s="4"/>
      <c r="AD5" s="5"/>
      <c r="AE5" s="4"/>
      <c r="AF5" s="5"/>
      <c r="AG5" s="4"/>
    </row>
    <row r="6" spans="1:33" ht="18" customHeight="1" x14ac:dyDescent="0.25">
      <c r="A6" s="4" t="s">
        <v>35</v>
      </c>
      <c r="B6" s="5" t="s">
        <v>21</v>
      </c>
      <c r="C6" s="4">
        <v>28325</v>
      </c>
      <c r="D6" s="5" t="s">
        <v>22</v>
      </c>
      <c r="E6" s="4" t="s">
        <v>23</v>
      </c>
      <c r="F6" s="5" t="s">
        <v>24</v>
      </c>
      <c r="G6" s="4" t="s">
        <v>25</v>
      </c>
      <c r="H6" s="5" t="s">
        <v>26</v>
      </c>
      <c r="I6" s="4" t="s">
        <v>26</v>
      </c>
      <c r="J6" s="5" t="s">
        <v>27</v>
      </c>
      <c r="K6" s="4" t="s">
        <v>0</v>
      </c>
      <c r="L6" s="5" t="s">
        <v>36</v>
      </c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4"/>
      <c r="AB6" s="5"/>
      <c r="AC6" s="4"/>
      <c r="AD6" s="5"/>
      <c r="AE6" s="4"/>
      <c r="AF6" s="5"/>
      <c r="AG6" s="4"/>
    </row>
    <row r="7" spans="1:33" ht="18" customHeight="1" x14ac:dyDescent="0.25">
      <c r="A7" s="4" t="s">
        <v>37</v>
      </c>
      <c r="B7" s="5" t="s">
        <v>21</v>
      </c>
      <c r="C7" s="4">
        <v>23410</v>
      </c>
      <c r="D7" s="5" t="s">
        <v>22</v>
      </c>
      <c r="E7" s="4" t="s">
        <v>23</v>
      </c>
      <c r="F7" s="5" t="s">
        <v>24</v>
      </c>
      <c r="G7" s="4" t="s">
        <v>25</v>
      </c>
      <c r="H7" s="5" t="s">
        <v>38</v>
      </c>
      <c r="I7" s="4" t="s">
        <v>39</v>
      </c>
      <c r="J7" s="5" t="s">
        <v>40</v>
      </c>
      <c r="K7" s="4" t="s">
        <v>0</v>
      </c>
      <c r="L7" s="5" t="s">
        <v>41</v>
      </c>
      <c r="M7" s="4"/>
      <c r="N7" s="5"/>
      <c r="O7" s="4"/>
      <c r="P7" s="5"/>
      <c r="Q7" s="4"/>
      <c r="R7" s="5"/>
      <c r="S7" s="4"/>
      <c r="T7" s="5"/>
      <c r="U7" s="4"/>
      <c r="V7" s="5"/>
      <c r="W7" s="4"/>
      <c r="X7" s="5"/>
      <c r="Y7" s="4"/>
      <c r="Z7" s="5"/>
      <c r="AA7" s="4"/>
      <c r="AB7" s="5"/>
      <c r="AC7" s="4"/>
      <c r="AD7" s="5"/>
      <c r="AE7" s="4"/>
      <c r="AF7" s="5"/>
      <c r="AG7" s="4"/>
    </row>
    <row r="8" spans="1:33" ht="18" customHeight="1" x14ac:dyDescent="0.25">
      <c r="A8" s="4" t="s">
        <v>42</v>
      </c>
      <c r="B8" s="5" t="s">
        <v>21</v>
      </c>
      <c r="C8" s="4">
        <v>27180</v>
      </c>
      <c r="D8" s="5" t="s">
        <v>22</v>
      </c>
      <c r="E8" s="4" t="s">
        <v>23</v>
      </c>
      <c r="F8" s="5" t="s">
        <v>24</v>
      </c>
      <c r="G8" s="4" t="s">
        <v>25</v>
      </c>
      <c r="H8" s="5" t="s">
        <v>38</v>
      </c>
      <c r="I8" s="4" t="s">
        <v>39</v>
      </c>
      <c r="J8" s="5" t="s">
        <v>40</v>
      </c>
      <c r="K8" s="4" t="s">
        <v>0</v>
      </c>
      <c r="L8" s="5" t="s">
        <v>43</v>
      </c>
      <c r="M8" s="4"/>
      <c r="N8" s="5"/>
      <c r="O8" s="4"/>
      <c r="P8" s="5"/>
      <c r="Q8" s="4"/>
      <c r="R8" s="5"/>
      <c r="S8" s="4"/>
      <c r="T8" s="5"/>
      <c r="U8" s="4"/>
      <c r="V8" s="5"/>
      <c r="W8" s="4"/>
      <c r="X8" s="5"/>
      <c r="Y8" s="4"/>
      <c r="Z8" s="5"/>
      <c r="AA8" s="4"/>
      <c r="AB8" s="5"/>
      <c r="AC8" s="4"/>
      <c r="AD8" s="5"/>
      <c r="AE8" s="4"/>
      <c r="AF8" s="5"/>
      <c r="AG8" s="4"/>
    </row>
    <row r="9" spans="1:33" ht="18" customHeight="1" x14ac:dyDescent="0.25">
      <c r="A9" s="4" t="s">
        <v>44</v>
      </c>
      <c r="B9" s="5" t="s">
        <v>21</v>
      </c>
      <c r="C9" s="4">
        <v>25130</v>
      </c>
      <c r="D9" s="5" t="s">
        <v>22</v>
      </c>
      <c r="E9" s="4" t="s">
        <v>23</v>
      </c>
      <c r="F9" s="5" t="s">
        <v>24</v>
      </c>
      <c r="G9" s="4" t="s">
        <v>25</v>
      </c>
      <c r="H9" s="5" t="s">
        <v>38</v>
      </c>
      <c r="I9" s="4" t="s">
        <v>39</v>
      </c>
      <c r="J9" s="5" t="s">
        <v>40</v>
      </c>
      <c r="K9" s="4" t="s">
        <v>0</v>
      </c>
      <c r="L9" s="5" t="s">
        <v>45</v>
      </c>
      <c r="M9" s="4"/>
      <c r="N9" s="5"/>
      <c r="O9" s="4"/>
      <c r="P9" s="5"/>
      <c r="Q9" s="4"/>
      <c r="R9" s="5"/>
      <c r="S9" s="4"/>
      <c r="T9" s="5"/>
      <c r="U9" s="4"/>
      <c r="V9" s="5"/>
      <c r="W9" s="4"/>
      <c r="X9" s="5"/>
      <c r="Y9" s="4"/>
      <c r="Z9" s="5"/>
      <c r="AA9" s="4"/>
      <c r="AB9" s="5"/>
      <c r="AC9" s="4"/>
      <c r="AD9" s="5"/>
      <c r="AE9" s="4"/>
      <c r="AF9" s="5"/>
      <c r="AG9" s="4"/>
    </row>
    <row r="10" spans="1:33" ht="18" customHeight="1" x14ac:dyDescent="0.25">
      <c r="A10" s="4" t="s">
        <v>46</v>
      </c>
      <c r="B10" s="5" t="s">
        <v>21</v>
      </c>
      <c r="C10" s="4">
        <v>24575</v>
      </c>
      <c r="D10" s="5" t="s">
        <v>22</v>
      </c>
      <c r="E10" s="4" t="s">
        <v>23</v>
      </c>
      <c r="F10" s="5" t="s">
        <v>24</v>
      </c>
      <c r="G10" s="4" t="s">
        <v>25</v>
      </c>
      <c r="H10" s="5" t="s">
        <v>38</v>
      </c>
      <c r="I10" s="4" t="s">
        <v>39</v>
      </c>
      <c r="J10" s="5" t="s">
        <v>40</v>
      </c>
      <c r="K10" s="4" t="s">
        <v>0</v>
      </c>
      <c r="L10" s="5" t="s">
        <v>47</v>
      </c>
      <c r="M10" s="4"/>
      <c r="N10" s="5"/>
      <c r="O10" s="4"/>
      <c r="P10" s="5"/>
      <c r="Q10" s="4"/>
      <c r="R10" s="5"/>
      <c r="S10" s="4"/>
      <c r="T10" s="5"/>
      <c r="U10" s="4"/>
      <c r="V10" s="5"/>
      <c r="W10" s="4"/>
      <c r="X10" s="5"/>
      <c r="Y10" s="4"/>
      <c r="Z10" s="5"/>
      <c r="AA10" s="4"/>
      <c r="AB10" s="5"/>
      <c r="AC10" s="4"/>
      <c r="AD10" s="5"/>
      <c r="AE10" s="4"/>
      <c r="AF10" s="5"/>
      <c r="AG10" s="4"/>
    </row>
    <row r="11" spans="1:33" ht="18" customHeight="1" x14ac:dyDescent="0.25">
      <c r="A11" s="4" t="s">
        <v>48</v>
      </c>
      <c r="B11" s="5" t="s">
        <v>49</v>
      </c>
      <c r="C11" s="4">
        <v>28350</v>
      </c>
      <c r="D11" s="5" t="s">
        <v>22</v>
      </c>
      <c r="E11" s="4" t="s">
        <v>23</v>
      </c>
      <c r="F11" s="5" t="s">
        <v>24</v>
      </c>
      <c r="G11" s="4" t="s">
        <v>25</v>
      </c>
      <c r="H11" s="5" t="s">
        <v>50</v>
      </c>
      <c r="I11" s="4" t="s">
        <v>50</v>
      </c>
      <c r="J11" s="5" t="s">
        <v>27</v>
      </c>
      <c r="K11" s="4" t="s">
        <v>0</v>
      </c>
      <c r="L11" s="5" t="s">
        <v>51</v>
      </c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4"/>
      <c r="AB11" s="5"/>
      <c r="AC11" s="4"/>
      <c r="AD11" s="5"/>
      <c r="AE11" s="4"/>
      <c r="AF11" s="5"/>
      <c r="AG11" s="4"/>
    </row>
    <row r="12" spans="1:33" ht="18" customHeight="1" x14ac:dyDescent="0.25">
      <c r="A12" s="4" t="s">
        <v>52</v>
      </c>
      <c r="B12" s="5" t="s">
        <v>49</v>
      </c>
      <c r="C12" s="4">
        <v>26260</v>
      </c>
      <c r="D12" s="5" t="s">
        <v>22</v>
      </c>
      <c r="E12" s="4" t="s">
        <v>23</v>
      </c>
      <c r="F12" s="5" t="s">
        <v>24</v>
      </c>
      <c r="G12" s="4" t="s">
        <v>25</v>
      </c>
      <c r="H12" s="5" t="s">
        <v>50</v>
      </c>
      <c r="I12" s="4" t="s">
        <v>50</v>
      </c>
      <c r="J12" s="5" t="s">
        <v>27</v>
      </c>
      <c r="K12" s="4" t="s">
        <v>0</v>
      </c>
      <c r="L12" s="5" t="s">
        <v>53</v>
      </c>
      <c r="M12" s="4"/>
      <c r="N12" s="5"/>
      <c r="O12" s="4"/>
      <c r="P12" s="5"/>
      <c r="Q12" s="4"/>
      <c r="R12" s="5"/>
      <c r="S12" s="4"/>
      <c r="T12" s="5"/>
      <c r="U12" s="4"/>
      <c r="V12" s="5"/>
      <c r="W12" s="4"/>
      <c r="X12" s="5"/>
      <c r="Y12" s="4"/>
      <c r="Z12" s="5"/>
      <c r="AA12" s="4"/>
      <c r="AB12" s="5"/>
      <c r="AC12" s="4"/>
      <c r="AD12" s="5"/>
      <c r="AE12" s="4"/>
      <c r="AF12" s="5"/>
      <c r="AG12" s="4"/>
    </row>
    <row r="13" spans="1:33" ht="18" customHeight="1" x14ac:dyDescent="0.25">
      <c r="A13" s="4" t="s">
        <v>54</v>
      </c>
      <c r="B13" s="5" t="s">
        <v>49</v>
      </c>
      <c r="C13" s="4">
        <v>26700</v>
      </c>
      <c r="D13" s="5" t="s">
        <v>22</v>
      </c>
      <c r="E13" s="4" t="s">
        <v>23</v>
      </c>
      <c r="F13" s="5" t="s">
        <v>24</v>
      </c>
      <c r="G13" s="4" t="s">
        <v>25</v>
      </c>
      <c r="H13" s="5" t="s">
        <v>50</v>
      </c>
      <c r="I13" s="4" t="s">
        <v>50</v>
      </c>
      <c r="J13" s="5" t="s">
        <v>27</v>
      </c>
      <c r="K13" s="4" t="s">
        <v>0</v>
      </c>
      <c r="L13" s="5" t="s">
        <v>55</v>
      </c>
      <c r="M13" s="4"/>
      <c r="N13" s="5"/>
      <c r="O13" s="4"/>
      <c r="P13" s="5"/>
      <c r="Q13" s="4"/>
      <c r="R13" s="5"/>
      <c r="S13" s="4"/>
      <c r="T13" s="5"/>
      <c r="U13" s="4"/>
      <c r="V13" s="5"/>
      <c r="W13" s="4"/>
      <c r="X13" s="5"/>
      <c r="Y13" s="4"/>
      <c r="Z13" s="5"/>
      <c r="AA13" s="4"/>
      <c r="AB13" s="5"/>
      <c r="AC13" s="4"/>
      <c r="AD13" s="5"/>
      <c r="AE13" s="4"/>
      <c r="AF13" s="5"/>
      <c r="AG13" s="4"/>
    </row>
    <row r="14" spans="1:33" ht="18" customHeight="1" x14ac:dyDescent="0.25">
      <c r="A14" s="4" t="s">
        <v>56</v>
      </c>
      <c r="B14" s="5" t="s">
        <v>49</v>
      </c>
      <c r="C14" s="4">
        <v>29160</v>
      </c>
      <c r="D14" s="5" t="s">
        <v>22</v>
      </c>
      <c r="E14" s="4" t="s">
        <v>23</v>
      </c>
      <c r="F14" s="5" t="s">
        <v>24</v>
      </c>
      <c r="G14" s="4" t="s">
        <v>25</v>
      </c>
      <c r="H14" s="5" t="s">
        <v>50</v>
      </c>
      <c r="I14" s="4" t="s">
        <v>50</v>
      </c>
      <c r="J14" s="5" t="s">
        <v>27</v>
      </c>
      <c r="K14" s="4" t="s">
        <v>0</v>
      </c>
      <c r="L14" s="5" t="s">
        <v>57</v>
      </c>
      <c r="M14" s="4"/>
      <c r="N14" s="5"/>
      <c r="O14" s="4"/>
      <c r="P14" s="5"/>
      <c r="Q14" s="4"/>
      <c r="R14" s="5"/>
      <c r="S14" s="4"/>
      <c r="T14" s="5"/>
      <c r="U14" s="4"/>
      <c r="V14" s="5"/>
      <c r="W14" s="4"/>
      <c r="X14" s="5"/>
      <c r="Y14" s="4"/>
      <c r="Z14" s="5"/>
      <c r="AA14" s="4"/>
      <c r="AB14" s="5"/>
      <c r="AC14" s="4"/>
      <c r="AD14" s="5"/>
      <c r="AE14" s="4"/>
      <c r="AF14" s="5"/>
      <c r="AG14" s="4"/>
    </row>
    <row r="15" spans="1:33" ht="18" customHeight="1" x14ac:dyDescent="0.25">
      <c r="A15" s="4" t="s">
        <v>58</v>
      </c>
      <c r="B15" s="5" t="s">
        <v>21</v>
      </c>
      <c r="C15" s="4">
        <v>21800</v>
      </c>
      <c r="D15" s="5" t="s">
        <v>22</v>
      </c>
      <c r="E15" s="4" t="s">
        <v>23</v>
      </c>
      <c r="F15" s="5" t="s">
        <v>24</v>
      </c>
      <c r="G15" s="4" t="s">
        <v>25</v>
      </c>
      <c r="H15" s="5" t="s">
        <v>38</v>
      </c>
      <c r="I15" s="4" t="s">
        <v>59</v>
      </c>
      <c r="J15" s="5" t="s">
        <v>40</v>
      </c>
      <c r="K15" s="4" t="s">
        <v>0</v>
      </c>
      <c r="L15" s="5" t="s">
        <v>60</v>
      </c>
      <c r="M15" s="4"/>
      <c r="N15" s="5"/>
      <c r="O15" s="4"/>
      <c r="P15" s="5"/>
      <c r="Q15" s="4"/>
      <c r="R15" s="5"/>
      <c r="S15" s="4"/>
      <c r="T15" s="5"/>
      <c r="U15" s="4"/>
      <c r="V15" s="5"/>
      <c r="W15" s="4"/>
      <c r="X15" s="5"/>
      <c r="Y15" s="4"/>
      <c r="Z15" s="5"/>
      <c r="AA15" s="4"/>
      <c r="AB15" s="5"/>
      <c r="AC15" s="4"/>
      <c r="AD15" s="5"/>
      <c r="AE15" s="4"/>
      <c r="AF15" s="5"/>
      <c r="AG15" s="4"/>
    </row>
    <row r="16" spans="1:33" ht="18" customHeight="1" x14ac:dyDescent="0.25">
      <c r="A16" s="4" t="s">
        <v>61</v>
      </c>
      <c r="B16" s="5" t="s">
        <v>21</v>
      </c>
      <c r="C16" s="4">
        <v>20040</v>
      </c>
      <c r="D16" s="5" t="s">
        <v>22</v>
      </c>
      <c r="E16" s="4" t="s">
        <v>23</v>
      </c>
      <c r="F16" s="5" t="s">
        <v>24</v>
      </c>
      <c r="G16" s="4" t="s">
        <v>25</v>
      </c>
      <c r="H16" s="5" t="s">
        <v>38</v>
      </c>
      <c r="I16" s="4" t="s">
        <v>59</v>
      </c>
      <c r="J16" s="5" t="s">
        <v>40</v>
      </c>
      <c r="K16" s="4" t="s">
        <v>0</v>
      </c>
      <c r="L16" s="5" t="s">
        <v>62</v>
      </c>
      <c r="M16" s="4"/>
      <c r="N16" s="5"/>
      <c r="O16" s="4"/>
      <c r="P16" s="5"/>
      <c r="Q16" s="4"/>
      <c r="R16" s="5"/>
      <c r="S16" s="4"/>
      <c r="T16" s="5"/>
      <c r="U16" s="4"/>
      <c r="V16" s="5"/>
      <c r="W16" s="4"/>
      <c r="X16" s="5"/>
      <c r="Y16" s="4"/>
      <c r="Z16" s="5"/>
      <c r="AA16" s="4"/>
      <c r="AB16" s="5"/>
      <c r="AC16" s="4"/>
      <c r="AD16" s="5"/>
      <c r="AE16" s="4"/>
      <c r="AF16" s="5"/>
      <c r="AG16" s="4"/>
    </row>
    <row r="17" spans="1:33" ht="18" customHeight="1" x14ac:dyDescent="0.25">
      <c r="A17" s="4" t="s">
        <v>63</v>
      </c>
      <c r="B17" s="5" t="s">
        <v>49</v>
      </c>
      <c r="C17" s="4">
        <v>28800</v>
      </c>
      <c r="D17" s="5" t="s">
        <v>22</v>
      </c>
      <c r="E17" s="4" t="s">
        <v>23</v>
      </c>
      <c r="F17" s="5" t="s">
        <v>24</v>
      </c>
      <c r="G17" s="4" t="s">
        <v>25</v>
      </c>
      <c r="H17" s="5" t="s">
        <v>50</v>
      </c>
      <c r="I17" s="4" t="s">
        <v>50</v>
      </c>
      <c r="J17" s="5" t="s">
        <v>27</v>
      </c>
      <c r="K17" s="4" t="s">
        <v>0</v>
      </c>
      <c r="L17" s="5" t="s">
        <v>64</v>
      </c>
      <c r="M17" s="4"/>
      <c r="N17" s="5"/>
      <c r="O17" s="4"/>
      <c r="P17" s="5"/>
      <c r="Q17" s="4"/>
      <c r="R17" s="5"/>
      <c r="S17" s="4"/>
      <c r="T17" s="5"/>
      <c r="U17" s="4"/>
      <c r="V17" s="5"/>
      <c r="W17" s="4"/>
      <c r="X17" s="5"/>
      <c r="Y17" s="4"/>
      <c r="Z17" s="5"/>
      <c r="AA17" s="4"/>
      <c r="AB17" s="5"/>
      <c r="AC17" s="4"/>
      <c r="AD17" s="5"/>
      <c r="AE17" s="4"/>
      <c r="AF17" s="5"/>
      <c r="AG17" s="4"/>
    </row>
    <row r="18" spans="1:33" ht="18" customHeight="1" x14ac:dyDescent="0.25">
      <c r="A18" s="4" t="s">
        <v>65</v>
      </c>
      <c r="B18" s="5" t="s">
        <v>49</v>
      </c>
      <c r="C18" s="4">
        <v>29580</v>
      </c>
      <c r="D18" s="5" t="s">
        <v>22</v>
      </c>
      <c r="E18" s="4" t="s">
        <v>23</v>
      </c>
      <c r="F18" s="5" t="s">
        <v>24</v>
      </c>
      <c r="G18" s="4" t="s">
        <v>25</v>
      </c>
      <c r="H18" s="5" t="s">
        <v>50</v>
      </c>
      <c r="I18" s="4" t="s">
        <v>50</v>
      </c>
      <c r="J18" s="5" t="s">
        <v>27</v>
      </c>
      <c r="K18" s="4" t="s">
        <v>0</v>
      </c>
      <c r="L18" s="5" t="s">
        <v>66</v>
      </c>
      <c r="M18" s="4"/>
      <c r="N18" s="5"/>
      <c r="O18" s="4"/>
      <c r="P18" s="5"/>
      <c r="Q18" s="4"/>
      <c r="R18" s="5"/>
      <c r="S18" s="4"/>
      <c r="T18" s="5"/>
      <c r="U18" s="4"/>
      <c r="V18" s="5"/>
      <c r="W18" s="4"/>
      <c r="X18" s="5"/>
      <c r="Y18" s="4"/>
      <c r="Z18" s="5"/>
      <c r="AA18" s="4"/>
      <c r="AB18" s="5"/>
      <c r="AC18" s="4"/>
      <c r="AD18" s="5"/>
      <c r="AE18" s="4"/>
      <c r="AF18" s="5"/>
      <c r="AG18" s="4"/>
    </row>
    <row r="19" spans="1:33" ht="18" customHeight="1" x14ac:dyDescent="0.25">
      <c r="A19" s="4" t="s">
        <v>67</v>
      </c>
      <c r="B19" s="5" t="s">
        <v>49</v>
      </c>
      <c r="C19" s="4">
        <v>28980</v>
      </c>
      <c r="D19" s="5" t="s">
        <v>22</v>
      </c>
      <c r="E19" s="4" t="s">
        <v>23</v>
      </c>
      <c r="F19" s="5" t="s">
        <v>24</v>
      </c>
      <c r="G19" s="4" t="s">
        <v>25</v>
      </c>
      <c r="H19" s="5" t="s">
        <v>50</v>
      </c>
      <c r="I19" s="4" t="s">
        <v>50</v>
      </c>
      <c r="J19" s="5" t="s">
        <v>27</v>
      </c>
      <c r="K19" s="4" t="s">
        <v>0</v>
      </c>
      <c r="L19" s="5" t="s">
        <v>68</v>
      </c>
      <c r="M19" s="4"/>
      <c r="N19" s="5"/>
      <c r="O19" s="4"/>
      <c r="P19" s="5"/>
      <c r="Q19" s="4"/>
      <c r="R19" s="5"/>
      <c r="S19" s="4"/>
      <c r="T19" s="5"/>
      <c r="U19" s="4"/>
      <c r="V19" s="5"/>
      <c r="W19" s="4"/>
      <c r="X19" s="5"/>
      <c r="Y19" s="4"/>
      <c r="Z19" s="5"/>
      <c r="AA19" s="4"/>
      <c r="AB19" s="5"/>
      <c r="AC19" s="4"/>
      <c r="AD19" s="5"/>
      <c r="AE19" s="4"/>
      <c r="AF19" s="5"/>
      <c r="AG19" s="4"/>
    </row>
    <row r="20" spans="1:33" ht="18" customHeight="1" x14ac:dyDescent="0.25">
      <c r="A20" s="4" t="s">
        <v>69</v>
      </c>
      <c r="B20" s="5" t="s">
        <v>49</v>
      </c>
      <c r="C20" s="4">
        <v>28540</v>
      </c>
      <c r="D20" s="5" t="s">
        <v>22</v>
      </c>
      <c r="E20" s="4" t="s">
        <v>23</v>
      </c>
      <c r="F20" s="5" t="s">
        <v>24</v>
      </c>
      <c r="G20" s="4" t="s">
        <v>25</v>
      </c>
      <c r="H20" s="5" t="s">
        <v>50</v>
      </c>
      <c r="I20" s="4" t="s">
        <v>50</v>
      </c>
      <c r="J20" s="5" t="s">
        <v>27</v>
      </c>
      <c r="K20" s="4" t="s">
        <v>0</v>
      </c>
      <c r="L20" s="5" t="s">
        <v>70</v>
      </c>
      <c r="M20" s="4"/>
      <c r="N20" s="5"/>
      <c r="O20" s="4"/>
      <c r="P20" s="5"/>
      <c r="Q20" s="4"/>
      <c r="R20" s="5"/>
      <c r="S20" s="4"/>
      <c r="T20" s="5"/>
      <c r="U20" s="4"/>
      <c r="V20" s="5"/>
      <c r="W20" s="4"/>
      <c r="X20" s="5"/>
      <c r="Y20" s="4"/>
      <c r="Z20" s="5"/>
      <c r="AA20" s="4"/>
      <c r="AB20" s="5"/>
      <c r="AC20" s="4"/>
      <c r="AD20" s="5"/>
      <c r="AE20" s="4"/>
      <c r="AF20" s="5"/>
      <c r="AG20" s="4"/>
    </row>
    <row r="21" spans="1:33" ht="18" customHeight="1" x14ac:dyDescent="0.25">
      <c r="A21" s="4" t="s">
        <v>71</v>
      </c>
      <c r="B21" s="5" t="s">
        <v>49</v>
      </c>
      <c r="C21" s="4">
        <v>28940</v>
      </c>
      <c r="D21" s="5" t="s">
        <v>22</v>
      </c>
      <c r="E21" s="4" t="s">
        <v>23</v>
      </c>
      <c r="F21" s="5" t="s">
        <v>24</v>
      </c>
      <c r="G21" s="4" t="s">
        <v>25</v>
      </c>
      <c r="H21" s="5" t="s">
        <v>50</v>
      </c>
      <c r="I21" s="4" t="s">
        <v>50</v>
      </c>
      <c r="J21" s="5" t="s">
        <v>27</v>
      </c>
      <c r="K21" s="4" t="s">
        <v>0</v>
      </c>
      <c r="L21" s="5" t="s">
        <v>72</v>
      </c>
      <c r="M21" s="4"/>
      <c r="N21" s="5"/>
      <c r="O21" s="4"/>
      <c r="P21" s="5"/>
      <c r="Q21" s="4"/>
      <c r="R21" s="5"/>
      <c r="S21" s="4"/>
      <c r="T21" s="5"/>
      <c r="U21" s="4"/>
      <c r="V21" s="5"/>
      <c r="W21" s="4"/>
      <c r="X21" s="5"/>
      <c r="Y21" s="4"/>
      <c r="Z21" s="5"/>
      <c r="AA21" s="4"/>
      <c r="AB21" s="5"/>
      <c r="AC21" s="4"/>
      <c r="AD21" s="5"/>
      <c r="AE21" s="4"/>
      <c r="AF21" s="5"/>
      <c r="AG21" s="4"/>
    </row>
    <row r="22" spans="1:33" ht="18" customHeight="1" x14ac:dyDescent="0.25">
      <c r="A22" s="4" t="s">
        <v>73</v>
      </c>
      <c r="B22" s="5" t="s">
        <v>21</v>
      </c>
      <c r="C22" s="4">
        <v>27520</v>
      </c>
      <c r="D22" s="5" t="s">
        <v>22</v>
      </c>
      <c r="E22" s="4" t="s">
        <v>23</v>
      </c>
      <c r="F22" s="5" t="s">
        <v>24</v>
      </c>
      <c r="G22" s="4" t="s">
        <v>25</v>
      </c>
      <c r="H22" s="5" t="s">
        <v>74</v>
      </c>
      <c r="I22" s="4" t="s">
        <v>75</v>
      </c>
      <c r="J22" s="5" t="s">
        <v>40</v>
      </c>
      <c r="K22" s="4" t="s">
        <v>0</v>
      </c>
      <c r="L22" s="5" t="s">
        <v>76</v>
      </c>
      <c r="M22" s="4"/>
      <c r="N22" s="5"/>
      <c r="O22" s="4"/>
      <c r="P22" s="5"/>
      <c r="Q22" s="4"/>
      <c r="R22" s="5"/>
      <c r="S22" s="4"/>
      <c r="T22" s="5"/>
      <c r="U22" s="4"/>
      <c r="V22" s="5"/>
      <c r="W22" s="4"/>
      <c r="X22" s="5"/>
      <c r="Y22" s="4"/>
      <c r="Z22" s="5"/>
      <c r="AA22" s="4"/>
      <c r="AB22" s="5"/>
      <c r="AC22" s="4"/>
      <c r="AD22" s="5"/>
      <c r="AE22" s="4"/>
      <c r="AF22" s="5"/>
      <c r="AG22" s="4"/>
    </row>
    <row r="23" spans="1:33" ht="18" customHeight="1" x14ac:dyDescent="0.25">
      <c r="A23" s="4" t="s">
        <v>77</v>
      </c>
      <c r="B23" s="5" t="s">
        <v>21</v>
      </c>
      <c r="C23" s="4">
        <v>27200</v>
      </c>
      <c r="D23" s="5" t="s">
        <v>22</v>
      </c>
      <c r="E23" s="4" t="s">
        <v>23</v>
      </c>
      <c r="F23" s="5" t="s">
        <v>24</v>
      </c>
      <c r="G23" s="4" t="s">
        <v>25</v>
      </c>
      <c r="H23" s="5" t="s">
        <v>74</v>
      </c>
      <c r="I23" s="4" t="s">
        <v>75</v>
      </c>
      <c r="J23" s="5" t="s">
        <v>40</v>
      </c>
      <c r="K23" s="4" t="s">
        <v>0</v>
      </c>
      <c r="L23" s="5" t="s">
        <v>78</v>
      </c>
      <c r="M23" s="4"/>
      <c r="N23" s="5"/>
      <c r="O23" s="4"/>
      <c r="P23" s="5"/>
      <c r="Q23" s="4"/>
      <c r="R23" s="5"/>
      <c r="S23" s="4"/>
      <c r="T23" s="5"/>
      <c r="U23" s="4"/>
      <c r="V23" s="5"/>
      <c r="W23" s="4"/>
      <c r="X23" s="5"/>
      <c r="Y23" s="4"/>
      <c r="Z23" s="5"/>
      <c r="AA23" s="4"/>
      <c r="AB23" s="5"/>
      <c r="AC23" s="4"/>
      <c r="AD23" s="5"/>
      <c r="AE23" s="4"/>
      <c r="AF23" s="5"/>
      <c r="AG23" s="4"/>
    </row>
    <row r="24" spans="1:33" ht="18" customHeight="1" x14ac:dyDescent="0.25">
      <c r="A24" s="4" t="s">
        <v>79</v>
      </c>
      <c r="B24" s="5" t="s">
        <v>21</v>
      </c>
      <c r="C24" s="4">
        <v>27640</v>
      </c>
      <c r="D24" s="5" t="s">
        <v>22</v>
      </c>
      <c r="E24" s="4" t="s">
        <v>23</v>
      </c>
      <c r="F24" s="5" t="s">
        <v>24</v>
      </c>
      <c r="G24" s="4" t="s">
        <v>25</v>
      </c>
      <c r="H24" s="5" t="s">
        <v>74</v>
      </c>
      <c r="I24" s="4" t="s">
        <v>75</v>
      </c>
      <c r="J24" s="5" t="s">
        <v>40</v>
      </c>
      <c r="K24" s="4" t="s">
        <v>0</v>
      </c>
      <c r="L24" s="5" t="s">
        <v>80</v>
      </c>
      <c r="M24" s="4"/>
      <c r="N24" s="5"/>
      <c r="O24" s="4"/>
      <c r="P24" s="5"/>
      <c r="Q24" s="4"/>
      <c r="R24" s="5"/>
      <c r="S24" s="4"/>
      <c r="T24" s="5"/>
      <c r="U24" s="4"/>
      <c r="V24" s="5"/>
      <c r="W24" s="4"/>
      <c r="X24" s="5"/>
      <c r="Y24" s="4"/>
      <c r="Z24" s="5"/>
      <c r="AA24" s="4"/>
      <c r="AB24" s="5"/>
      <c r="AC24" s="4"/>
      <c r="AD24" s="5"/>
      <c r="AE24" s="4"/>
      <c r="AF24" s="5"/>
      <c r="AG24" s="4"/>
    </row>
    <row r="25" spans="1:33" ht="18" customHeight="1" x14ac:dyDescent="0.25">
      <c r="A25" s="4" t="s">
        <v>81</v>
      </c>
      <c r="B25" s="5" t="s">
        <v>21</v>
      </c>
      <c r="C25" s="4">
        <v>27180</v>
      </c>
      <c r="D25" s="5" t="s">
        <v>22</v>
      </c>
      <c r="E25" s="4" t="s">
        <v>23</v>
      </c>
      <c r="F25" s="5" t="s">
        <v>24</v>
      </c>
      <c r="G25" s="4" t="s">
        <v>25</v>
      </c>
      <c r="H25" s="5" t="s">
        <v>74</v>
      </c>
      <c r="I25" s="4" t="s">
        <v>75</v>
      </c>
      <c r="J25" s="5" t="s">
        <v>40</v>
      </c>
      <c r="K25" s="4" t="s">
        <v>0</v>
      </c>
      <c r="L25" s="5" t="s">
        <v>82</v>
      </c>
      <c r="M25" s="4"/>
      <c r="N25" s="5"/>
      <c r="O25" s="4"/>
      <c r="P25" s="5"/>
      <c r="Q25" s="4"/>
      <c r="R25" s="5"/>
      <c r="S25" s="4"/>
      <c r="T25" s="5"/>
      <c r="U25" s="4"/>
      <c r="V25" s="5"/>
      <c r="W25" s="4"/>
      <c r="X25" s="5"/>
      <c r="Y25" s="4"/>
      <c r="Z25" s="5"/>
      <c r="AA25" s="4"/>
      <c r="AB25" s="5"/>
      <c r="AC25" s="4"/>
      <c r="AD25" s="5"/>
      <c r="AE25" s="4"/>
      <c r="AF25" s="5"/>
      <c r="AG25" s="4"/>
    </row>
    <row r="26" spans="1:33" ht="18" customHeight="1" x14ac:dyDescent="0.25">
      <c r="A26" s="4" t="s">
        <v>83</v>
      </c>
      <c r="B26" s="5" t="s">
        <v>21</v>
      </c>
      <c r="C26" s="4">
        <v>27040</v>
      </c>
      <c r="D26" s="5" t="s">
        <v>22</v>
      </c>
      <c r="E26" s="4" t="s">
        <v>23</v>
      </c>
      <c r="F26" s="5" t="s">
        <v>24</v>
      </c>
      <c r="G26" s="4" t="s">
        <v>25</v>
      </c>
      <c r="H26" s="5" t="s">
        <v>74</v>
      </c>
      <c r="I26" s="4" t="s">
        <v>75</v>
      </c>
      <c r="J26" s="5" t="s">
        <v>40</v>
      </c>
      <c r="K26" s="4" t="s">
        <v>0</v>
      </c>
      <c r="L26" s="5" t="s">
        <v>84</v>
      </c>
      <c r="M26" s="4"/>
      <c r="N26" s="5"/>
      <c r="O26" s="4"/>
      <c r="P26" s="5"/>
      <c r="Q26" s="4"/>
      <c r="R26" s="5"/>
      <c r="S26" s="4"/>
      <c r="T26" s="5"/>
      <c r="U26" s="4"/>
      <c r="V26" s="5"/>
      <c r="W26" s="4"/>
      <c r="X26" s="5"/>
      <c r="Y26" s="4"/>
      <c r="Z26" s="5"/>
      <c r="AA26" s="4"/>
      <c r="AB26" s="5"/>
      <c r="AC26" s="4"/>
      <c r="AD26" s="5"/>
      <c r="AE26" s="4"/>
      <c r="AF26" s="5"/>
      <c r="AG26" s="4"/>
    </row>
    <row r="27" spans="1:33" ht="18" customHeight="1" x14ac:dyDescent="0.25">
      <c r="A27" s="4" t="s">
        <v>85</v>
      </c>
      <c r="B27" s="5" t="s">
        <v>21</v>
      </c>
      <c r="C27" s="4">
        <v>27140</v>
      </c>
      <c r="D27" s="5" t="s">
        <v>22</v>
      </c>
      <c r="E27" s="4" t="s">
        <v>23</v>
      </c>
      <c r="F27" s="5" t="s">
        <v>24</v>
      </c>
      <c r="G27" s="4" t="s">
        <v>25</v>
      </c>
      <c r="H27" s="5" t="s">
        <v>74</v>
      </c>
      <c r="I27" s="4" t="s">
        <v>75</v>
      </c>
      <c r="J27" s="5" t="s">
        <v>40</v>
      </c>
      <c r="K27" s="4" t="s">
        <v>0</v>
      </c>
      <c r="L27" s="5" t="s">
        <v>86</v>
      </c>
      <c r="M27" s="4"/>
      <c r="N27" s="5"/>
      <c r="O27" s="4"/>
      <c r="P27" s="5"/>
      <c r="Q27" s="4"/>
      <c r="R27" s="5"/>
      <c r="S27" s="4"/>
      <c r="T27" s="5"/>
      <c r="U27" s="4"/>
      <c r="V27" s="5"/>
      <c r="W27" s="4"/>
      <c r="X27" s="5"/>
      <c r="Y27" s="4"/>
      <c r="Z27" s="5"/>
      <c r="AA27" s="4"/>
      <c r="AB27" s="5"/>
      <c r="AC27" s="4"/>
      <c r="AD27" s="5"/>
      <c r="AE27" s="4"/>
      <c r="AF27" s="5"/>
      <c r="AG27" s="4"/>
    </row>
    <row r="28" spans="1:33" ht="18" customHeight="1" x14ac:dyDescent="0.25">
      <c r="A28" s="4" t="s">
        <v>87</v>
      </c>
      <c r="B28" s="5" t="s">
        <v>21</v>
      </c>
      <c r="C28" s="4">
        <v>27300</v>
      </c>
      <c r="D28" s="5" t="s">
        <v>22</v>
      </c>
      <c r="E28" s="4" t="s">
        <v>23</v>
      </c>
      <c r="F28" s="5" t="s">
        <v>24</v>
      </c>
      <c r="G28" s="4" t="s">
        <v>25</v>
      </c>
      <c r="H28" s="5" t="s">
        <v>74</v>
      </c>
      <c r="I28" s="4" t="s">
        <v>75</v>
      </c>
      <c r="J28" s="5" t="s">
        <v>40</v>
      </c>
      <c r="K28" s="4" t="s">
        <v>0</v>
      </c>
      <c r="L28" s="5" t="s">
        <v>88</v>
      </c>
      <c r="M28" s="4"/>
      <c r="N28" s="5"/>
      <c r="O28" s="4"/>
      <c r="P28" s="5"/>
      <c r="Q28" s="4"/>
      <c r="R28" s="5"/>
      <c r="S28" s="4"/>
      <c r="T28" s="5"/>
      <c r="U28" s="4"/>
      <c r="V28" s="5"/>
      <c r="W28" s="4"/>
      <c r="X28" s="5"/>
      <c r="Y28" s="4"/>
      <c r="Z28" s="5"/>
      <c r="AA28" s="4"/>
      <c r="AB28" s="5"/>
      <c r="AC28" s="4"/>
      <c r="AD28" s="5"/>
      <c r="AE28" s="4"/>
      <c r="AF28" s="5"/>
      <c r="AG28" s="4"/>
    </row>
    <row r="29" spans="1:33" ht="18" customHeight="1" x14ac:dyDescent="0.25">
      <c r="A29" s="4" t="s">
        <v>89</v>
      </c>
      <c r="B29" s="5" t="s">
        <v>21</v>
      </c>
      <c r="C29" s="4">
        <v>27560</v>
      </c>
      <c r="D29" s="5" t="s">
        <v>22</v>
      </c>
      <c r="E29" s="4" t="s">
        <v>23</v>
      </c>
      <c r="F29" s="5" t="s">
        <v>24</v>
      </c>
      <c r="G29" s="4" t="s">
        <v>25</v>
      </c>
      <c r="H29" s="5" t="s">
        <v>74</v>
      </c>
      <c r="I29" s="4" t="s">
        <v>75</v>
      </c>
      <c r="J29" s="5" t="s">
        <v>40</v>
      </c>
      <c r="K29" s="4" t="s">
        <v>0</v>
      </c>
      <c r="L29" s="5" t="s">
        <v>90</v>
      </c>
      <c r="M29" s="4"/>
      <c r="N29" s="5"/>
      <c r="O29" s="4"/>
      <c r="P29" s="5"/>
      <c r="Q29" s="4"/>
      <c r="R29" s="5"/>
      <c r="S29" s="4"/>
      <c r="T29" s="5"/>
      <c r="U29" s="4"/>
      <c r="V29" s="5"/>
      <c r="W29" s="4"/>
      <c r="X29" s="5"/>
      <c r="Y29" s="4"/>
      <c r="Z29" s="5"/>
      <c r="AA29" s="4"/>
      <c r="AB29" s="5"/>
      <c r="AC29" s="4"/>
      <c r="AD29" s="5"/>
      <c r="AE29" s="4"/>
      <c r="AF29" s="5"/>
      <c r="AG29" s="4"/>
    </row>
    <row r="30" spans="1:33" ht="18" customHeight="1" x14ac:dyDescent="0.25">
      <c r="A30" s="4" t="s">
        <v>91</v>
      </c>
      <c r="B30" s="5" t="s">
        <v>21</v>
      </c>
      <c r="C30" s="4">
        <v>27820</v>
      </c>
      <c r="D30" s="5" t="s">
        <v>22</v>
      </c>
      <c r="E30" s="4" t="s">
        <v>23</v>
      </c>
      <c r="F30" s="5" t="s">
        <v>24</v>
      </c>
      <c r="G30" s="4" t="s">
        <v>25</v>
      </c>
      <c r="H30" s="5" t="s">
        <v>74</v>
      </c>
      <c r="I30" s="4" t="s">
        <v>75</v>
      </c>
      <c r="J30" s="5" t="s">
        <v>40</v>
      </c>
      <c r="K30" s="4" t="s">
        <v>0</v>
      </c>
      <c r="L30" s="5" t="s">
        <v>92</v>
      </c>
      <c r="M30" s="4"/>
      <c r="N30" s="5"/>
      <c r="O30" s="4"/>
      <c r="P30" s="5"/>
      <c r="Q30" s="4"/>
      <c r="R30" s="5"/>
      <c r="S30" s="4"/>
      <c r="T30" s="5"/>
      <c r="U30" s="4"/>
      <c r="V30" s="5"/>
      <c r="W30" s="4"/>
      <c r="X30" s="5"/>
      <c r="Y30" s="4"/>
      <c r="Z30" s="5"/>
      <c r="AA30" s="4"/>
      <c r="AB30" s="5"/>
      <c r="AC30" s="4"/>
      <c r="AD30" s="5"/>
      <c r="AE30" s="4"/>
      <c r="AF30" s="5"/>
      <c r="AG30" s="4"/>
    </row>
    <row r="31" spans="1:33" ht="18" customHeight="1" x14ac:dyDescent="0.25">
      <c r="A31" s="4" t="s">
        <v>93</v>
      </c>
      <c r="B31" s="5" t="s">
        <v>21</v>
      </c>
      <c r="C31" s="4">
        <v>27260</v>
      </c>
      <c r="D31" s="5" t="s">
        <v>22</v>
      </c>
      <c r="E31" s="4" t="s">
        <v>23</v>
      </c>
      <c r="F31" s="5" t="s">
        <v>24</v>
      </c>
      <c r="G31" s="4" t="s">
        <v>25</v>
      </c>
      <c r="H31" s="5" t="s">
        <v>74</v>
      </c>
      <c r="I31" s="4" t="s">
        <v>75</v>
      </c>
      <c r="J31" s="5" t="s">
        <v>40</v>
      </c>
      <c r="K31" s="4" t="s">
        <v>0</v>
      </c>
      <c r="L31" s="5" t="s">
        <v>94</v>
      </c>
      <c r="M31" s="4"/>
      <c r="N31" s="5"/>
      <c r="O31" s="4"/>
      <c r="P31" s="5"/>
      <c r="Q31" s="4"/>
      <c r="R31" s="5"/>
      <c r="S31" s="4"/>
      <c r="T31" s="5"/>
      <c r="U31" s="4"/>
      <c r="V31" s="5"/>
      <c r="W31" s="4"/>
      <c r="X31" s="5"/>
      <c r="Y31" s="4"/>
      <c r="Z31" s="5"/>
      <c r="AA31" s="4"/>
      <c r="AB31" s="5"/>
      <c r="AC31" s="4"/>
      <c r="AD31" s="5"/>
      <c r="AE31" s="4"/>
      <c r="AF31" s="5"/>
      <c r="AG31" s="4"/>
    </row>
    <row r="32" spans="1:33" ht="18" customHeight="1" x14ac:dyDescent="0.25">
      <c r="A32" s="4" t="s">
        <v>95</v>
      </c>
      <c r="B32" s="5" t="s">
        <v>21</v>
      </c>
      <c r="C32" s="4">
        <v>27380</v>
      </c>
      <c r="D32" s="5" t="s">
        <v>22</v>
      </c>
      <c r="E32" s="4" t="s">
        <v>23</v>
      </c>
      <c r="F32" s="5" t="s">
        <v>24</v>
      </c>
      <c r="G32" s="4" t="s">
        <v>25</v>
      </c>
      <c r="H32" s="5" t="s">
        <v>74</v>
      </c>
      <c r="I32" s="4" t="s">
        <v>75</v>
      </c>
      <c r="J32" s="5" t="s">
        <v>40</v>
      </c>
      <c r="K32" s="4" t="s">
        <v>0</v>
      </c>
      <c r="L32" s="5" t="s">
        <v>96</v>
      </c>
      <c r="M32" s="4"/>
      <c r="N32" s="5"/>
      <c r="O32" s="4"/>
      <c r="P32" s="5"/>
      <c r="Q32" s="4"/>
      <c r="R32" s="5"/>
      <c r="S32" s="4"/>
      <c r="T32" s="5"/>
      <c r="U32" s="4"/>
      <c r="V32" s="5"/>
      <c r="W32" s="4"/>
      <c r="X32" s="5"/>
      <c r="Y32" s="4"/>
      <c r="Z32" s="5"/>
      <c r="AA32" s="4"/>
      <c r="AB32" s="5"/>
      <c r="AC32" s="4"/>
      <c r="AD32" s="5"/>
      <c r="AE32" s="4"/>
      <c r="AF32" s="5"/>
      <c r="AG32" s="4"/>
    </row>
    <row r="33" spans="1:33" ht="18" customHeight="1" x14ac:dyDescent="0.25">
      <c r="A33" s="4" t="s">
        <v>97</v>
      </c>
      <c r="B33" s="5" t="s">
        <v>21</v>
      </c>
      <c r="C33" s="4">
        <v>26360</v>
      </c>
      <c r="D33" s="5" t="s">
        <v>22</v>
      </c>
      <c r="E33" s="4" t="s">
        <v>23</v>
      </c>
      <c r="F33" s="5" t="s">
        <v>24</v>
      </c>
      <c r="G33" s="4" t="s">
        <v>25</v>
      </c>
      <c r="H33" s="5" t="s">
        <v>74</v>
      </c>
      <c r="I33" s="4" t="s">
        <v>75</v>
      </c>
      <c r="J33" s="5" t="s">
        <v>40</v>
      </c>
      <c r="K33" s="4" t="s">
        <v>0</v>
      </c>
      <c r="L33" s="5" t="s">
        <v>98</v>
      </c>
      <c r="M33" s="4"/>
      <c r="N33" s="5"/>
      <c r="O33" s="4"/>
      <c r="P33" s="5"/>
      <c r="Q33" s="4"/>
      <c r="R33" s="5"/>
      <c r="S33" s="4"/>
      <c r="T33" s="5"/>
      <c r="U33" s="4"/>
      <c r="V33" s="5"/>
      <c r="W33" s="4"/>
      <c r="X33" s="5"/>
      <c r="Y33" s="4"/>
      <c r="Z33" s="5"/>
      <c r="AA33" s="4"/>
      <c r="AB33" s="5"/>
      <c r="AC33" s="4"/>
      <c r="AD33" s="5"/>
      <c r="AE33" s="4"/>
      <c r="AF33" s="5"/>
      <c r="AG33" s="4"/>
    </row>
    <row r="34" spans="1:33" ht="18" customHeight="1" x14ac:dyDescent="0.25">
      <c r="A34" s="4" t="s">
        <v>99</v>
      </c>
      <c r="B34" s="5" t="s">
        <v>21</v>
      </c>
      <c r="C34" s="4">
        <v>27260</v>
      </c>
      <c r="D34" s="5" t="s">
        <v>22</v>
      </c>
      <c r="E34" s="4" t="s">
        <v>23</v>
      </c>
      <c r="F34" s="5" t="s">
        <v>24</v>
      </c>
      <c r="G34" s="4" t="s">
        <v>25</v>
      </c>
      <c r="H34" s="5" t="s">
        <v>74</v>
      </c>
      <c r="I34" s="4" t="s">
        <v>75</v>
      </c>
      <c r="J34" s="5" t="s">
        <v>40</v>
      </c>
      <c r="K34" s="4" t="s">
        <v>0</v>
      </c>
      <c r="L34" s="5" t="s">
        <v>100</v>
      </c>
      <c r="M34" s="4"/>
      <c r="N34" s="5"/>
      <c r="O34" s="4"/>
      <c r="P34" s="5"/>
      <c r="Q34" s="4"/>
      <c r="R34" s="5"/>
      <c r="S34" s="4"/>
      <c r="T34" s="5"/>
      <c r="U34" s="4"/>
      <c r="V34" s="5"/>
      <c r="W34" s="4"/>
      <c r="X34" s="5"/>
      <c r="Y34" s="4"/>
      <c r="Z34" s="5"/>
      <c r="AA34" s="4"/>
      <c r="AB34" s="5"/>
      <c r="AC34" s="4"/>
      <c r="AD34" s="5"/>
      <c r="AE34" s="4"/>
      <c r="AF34" s="5"/>
      <c r="AG34" s="4"/>
    </row>
    <row r="35" spans="1:33" ht="18" customHeight="1" x14ac:dyDescent="0.25">
      <c r="A35" s="4" t="s">
        <v>101</v>
      </c>
      <c r="B35" s="5" t="s">
        <v>21</v>
      </c>
      <c r="C35" s="4">
        <v>27940</v>
      </c>
      <c r="D35" s="5" t="s">
        <v>22</v>
      </c>
      <c r="E35" s="4" t="s">
        <v>23</v>
      </c>
      <c r="F35" s="5" t="s">
        <v>24</v>
      </c>
      <c r="G35" s="4" t="s">
        <v>25</v>
      </c>
      <c r="H35" s="5" t="s">
        <v>74</v>
      </c>
      <c r="I35" s="4" t="s">
        <v>75</v>
      </c>
      <c r="J35" s="5" t="s">
        <v>40</v>
      </c>
      <c r="K35" s="4" t="s">
        <v>0</v>
      </c>
      <c r="L35" s="5" t="s">
        <v>102</v>
      </c>
      <c r="M35" s="4"/>
      <c r="N35" s="5"/>
      <c r="O35" s="4"/>
      <c r="P35" s="5"/>
      <c r="Q35" s="4"/>
      <c r="R35" s="5"/>
      <c r="S35" s="4"/>
      <c r="T35" s="5"/>
      <c r="U35" s="4"/>
      <c r="V35" s="5"/>
      <c r="W35" s="4"/>
      <c r="X35" s="5"/>
      <c r="Y35" s="4"/>
      <c r="Z35" s="5"/>
      <c r="AA35" s="4"/>
      <c r="AB35" s="5"/>
      <c r="AC35" s="4"/>
      <c r="AD35" s="5"/>
      <c r="AE35" s="4"/>
      <c r="AF35" s="5"/>
      <c r="AG35" s="4"/>
    </row>
    <row r="36" spans="1:33" ht="18" customHeight="1" x14ac:dyDescent="0.25">
      <c r="A36" s="4" t="s">
        <v>103</v>
      </c>
      <c r="B36" s="5" t="s">
        <v>21</v>
      </c>
      <c r="C36" s="4">
        <v>27240</v>
      </c>
      <c r="D36" s="5" t="s">
        <v>22</v>
      </c>
      <c r="E36" s="4" t="s">
        <v>23</v>
      </c>
      <c r="F36" s="5" t="s">
        <v>24</v>
      </c>
      <c r="G36" s="4" t="s">
        <v>25</v>
      </c>
      <c r="H36" s="5" t="s">
        <v>74</v>
      </c>
      <c r="I36" s="4" t="s">
        <v>75</v>
      </c>
      <c r="J36" s="5" t="s">
        <v>40</v>
      </c>
      <c r="K36" s="4" t="s">
        <v>0</v>
      </c>
      <c r="L36" s="5" t="s">
        <v>104</v>
      </c>
      <c r="M36" s="4"/>
      <c r="N36" s="5"/>
      <c r="O36" s="4"/>
      <c r="P36" s="5"/>
      <c r="Q36" s="4"/>
      <c r="R36" s="5"/>
      <c r="S36" s="4"/>
      <c r="T36" s="5"/>
      <c r="U36" s="4"/>
      <c r="V36" s="5"/>
      <c r="W36" s="4"/>
      <c r="X36" s="5"/>
      <c r="Y36" s="4"/>
      <c r="Z36" s="5"/>
      <c r="AA36" s="4"/>
      <c r="AB36" s="5"/>
      <c r="AC36" s="4"/>
      <c r="AD36" s="5"/>
      <c r="AE36" s="4"/>
      <c r="AF36" s="5"/>
      <c r="AG36" s="4"/>
    </row>
    <row r="37" spans="1:33" ht="18" customHeight="1" x14ac:dyDescent="0.25">
      <c r="A37" s="4" t="s">
        <v>105</v>
      </c>
      <c r="B37" s="5" t="s">
        <v>21</v>
      </c>
      <c r="C37" s="4">
        <v>27220</v>
      </c>
      <c r="D37" s="5" t="s">
        <v>22</v>
      </c>
      <c r="E37" s="4" t="s">
        <v>23</v>
      </c>
      <c r="F37" s="5" t="s">
        <v>24</v>
      </c>
      <c r="G37" s="4" t="s">
        <v>25</v>
      </c>
      <c r="H37" s="5" t="s">
        <v>74</v>
      </c>
      <c r="I37" s="4" t="s">
        <v>75</v>
      </c>
      <c r="J37" s="5" t="s">
        <v>40</v>
      </c>
      <c r="K37" s="4" t="s">
        <v>0</v>
      </c>
      <c r="L37" s="5" t="s">
        <v>106</v>
      </c>
      <c r="M37" s="4"/>
      <c r="N37" s="5"/>
      <c r="O37" s="4"/>
      <c r="P37" s="5"/>
      <c r="Q37" s="4"/>
      <c r="R37" s="5"/>
      <c r="S37" s="4"/>
      <c r="T37" s="5"/>
      <c r="U37" s="4"/>
      <c r="V37" s="5"/>
      <c r="W37" s="4"/>
      <c r="X37" s="5"/>
      <c r="Y37" s="4"/>
      <c r="Z37" s="5"/>
      <c r="AA37" s="4"/>
      <c r="AB37" s="5"/>
      <c r="AC37" s="4"/>
      <c r="AD37" s="5"/>
      <c r="AE37" s="4"/>
      <c r="AF37" s="5"/>
      <c r="AG37" s="4"/>
    </row>
    <row r="38" spans="1:33" ht="18" customHeight="1" x14ac:dyDescent="0.25">
      <c r="A38" s="4" t="s">
        <v>107</v>
      </c>
      <c r="B38" s="5" t="s">
        <v>21</v>
      </c>
      <c r="C38" s="4">
        <v>27220</v>
      </c>
      <c r="D38" s="5" t="s">
        <v>22</v>
      </c>
      <c r="E38" s="4" t="s">
        <v>23</v>
      </c>
      <c r="F38" s="5" t="s">
        <v>24</v>
      </c>
      <c r="G38" s="4" t="s">
        <v>25</v>
      </c>
      <c r="H38" s="5" t="s">
        <v>74</v>
      </c>
      <c r="I38" s="4" t="s">
        <v>75</v>
      </c>
      <c r="J38" s="5" t="s">
        <v>40</v>
      </c>
      <c r="K38" s="4" t="s">
        <v>0</v>
      </c>
      <c r="L38" s="5" t="s">
        <v>108</v>
      </c>
      <c r="M38" s="4"/>
      <c r="N38" s="5"/>
      <c r="O38" s="4"/>
      <c r="P38" s="5"/>
      <c r="Q38" s="4"/>
      <c r="R38" s="5"/>
      <c r="S38" s="4"/>
      <c r="T38" s="5"/>
      <c r="U38" s="4"/>
      <c r="V38" s="5"/>
      <c r="W38" s="4"/>
      <c r="X38" s="5"/>
      <c r="Y38" s="4"/>
      <c r="Z38" s="5"/>
      <c r="AA38" s="4"/>
      <c r="AB38" s="5"/>
      <c r="AC38" s="4"/>
      <c r="AD38" s="5"/>
      <c r="AE38" s="4"/>
      <c r="AF38" s="5"/>
      <c r="AG38" s="4"/>
    </row>
    <row r="39" spans="1:33" ht="18" customHeight="1" x14ac:dyDescent="0.25">
      <c r="A39" s="4" t="s">
        <v>109</v>
      </c>
      <c r="B39" s="5" t="s">
        <v>21</v>
      </c>
      <c r="C39" s="4">
        <v>27360</v>
      </c>
      <c r="D39" s="5" t="s">
        <v>22</v>
      </c>
      <c r="E39" s="4" t="s">
        <v>23</v>
      </c>
      <c r="F39" s="5" t="s">
        <v>24</v>
      </c>
      <c r="G39" s="4" t="s">
        <v>25</v>
      </c>
      <c r="H39" s="5" t="s">
        <v>74</v>
      </c>
      <c r="I39" s="4" t="s">
        <v>75</v>
      </c>
      <c r="J39" s="5" t="s">
        <v>40</v>
      </c>
      <c r="K39" s="4" t="s">
        <v>0</v>
      </c>
      <c r="L39" s="5" t="s">
        <v>110</v>
      </c>
      <c r="M39" s="4"/>
      <c r="N39" s="5"/>
      <c r="O39" s="4"/>
      <c r="P39" s="5"/>
      <c r="Q39" s="4"/>
      <c r="R39" s="5"/>
      <c r="S39" s="4"/>
      <c r="T39" s="5"/>
      <c r="U39" s="4"/>
      <c r="V39" s="5"/>
      <c r="W39" s="4"/>
      <c r="X39" s="5"/>
      <c r="Y39" s="4"/>
      <c r="Z39" s="5"/>
      <c r="AA39" s="4"/>
      <c r="AB39" s="5"/>
      <c r="AC39" s="4"/>
      <c r="AD39" s="5"/>
      <c r="AE39" s="4"/>
      <c r="AF39" s="5"/>
      <c r="AG39" s="4"/>
    </row>
    <row r="40" spans="1:33" ht="18" customHeight="1" x14ac:dyDescent="0.25">
      <c r="A40" s="4" t="s">
        <v>111</v>
      </c>
      <c r="B40" s="5" t="s">
        <v>21</v>
      </c>
      <c r="C40" s="4">
        <v>27700</v>
      </c>
      <c r="D40" s="5" t="s">
        <v>22</v>
      </c>
      <c r="E40" s="4" t="s">
        <v>23</v>
      </c>
      <c r="F40" s="5" t="s">
        <v>24</v>
      </c>
      <c r="G40" s="4" t="s">
        <v>25</v>
      </c>
      <c r="H40" s="5" t="s">
        <v>74</v>
      </c>
      <c r="I40" s="4" t="s">
        <v>75</v>
      </c>
      <c r="J40" s="5" t="s">
        <v>40</v>
      </c>
      <c r="K40" s="4" t="s">
        <v>0</v>
      </c>
      <c r="L40" s="5" t="s">
        <v>112</v>
      </c>
      <c r="M40" s="4"/>
      <c r="N40" s="5"/>
      <c r="O40" s="4"/>
      <c r="P40" s="5"/>
      <c r="Q40" s="4"/>
      <c r="R40" s="5"/>
      <c r="S40" s="4"/>
      <c r="T40" s="5"/>
      <c r="U40" s="4"/>
      <c r="V40" s="5"/>
      <c r="W40" s="4"/>
      <c r="X40" s="5"/>
      <c r="Y40" s="4"/>
      <c r="Z40" s="5"/>
      <c r="AA40" s="4"/>
      <c r="AB40" s="5"/>
      <c r="AC40" s="4"/>
      <c r="AD40" s="5"/>
      <c r="AE40" s="4"/>
      <c r="AF40" s="5"/>
      <c r="AG40" s="4"/>
    </row>
    <row r="41" spans="1:33" ht="18" customHeight="1" x14ac:dyDescent="0.25">
      <c r="A41" s="4" t="s">
        <v>113</v>
      </c>
      <c r="B41" s="5" t="s">
        <v>21</v>
      </c>
      <c r="C41" s="4">
        <v>27520</v>
      </c>
      <c r="D41" s="5" t="s">
        <v>22</v>
      </c>
      <c r="E41" s="4" t="s">
        <v>23</v>
      </c>
      <c r="F41" s="5" t="s">
        <v>24</v>
      </c>
      <c r="G41" s="4" t="s">
        <v>25</v>
      </c>
      <c r="H41" s="5" t="s">
        <v>74</v>
      </c>
      <c r="I41" s="4" t="s">
        <v>75</v>
      </c>
      <c r="J41" s="5" t="s">
        <v>40</v>
      </c>
      <c r="K41" s="4" t="s">
        <v>0</v>
      </c>
      <c r="L41" s="5" t="s">
        <v>114</v>
      </c>
      <c r="M41" s="4"/>
      <c r="N41" s="5"/>
      <c r="O41" s="4"/>
      <c r="P41" s="5"/>
      <c r="Q41" s="4"/>
      <c r="R41" s="5"/>
      <c r="S41" s="4"/>
      <c r="T41" s="5"/>
      <c r="U41" s="4"/>
      <c r="V41" s="5"/>
      <c r="W41" s="4"/>
      <c r="X41" s="5"/>
      <c r="Y41" s="4"/>
      <c r="Z41" s="5"/>
      <c r="AA41" s="4"/>
      <c r="AB41" s="5"/>
      <c r="AC41" s="4"/>
      <c r="AD41" s="5"/>
      <c r="AE41" s="4"/>
      <c r="AF41" s="5"/>
      <c r="AG41" s="4"/>
    </row>
    <row r="42" spans="1:33" ht="18" customHeight="1" x14ac:dyDescent="0.25">
      <c r="A42" s="4" t="s">
        <v>115</v>
      </c>
      <c r="B42" s="5" t="s">
        <v>49</v>
      </c>
      <c r="C42" s="4">
        <v>24140</v>
      </c>
      <c r="D42" s="5" t="s">
        <v>22</v>
      </c>
      <c r="E42" s="4" t="s">
        <v>23</v>
      </c>
      <c r="F42" s="5" t="s">
        <v>24</v>
      </c>
      <c r="G42" s="4" t="s">
        <v>25</v>
      </c>
      <c r="H42" s="5" t="s">
        <v>116</v>
      </c>
      <c r="I42" s="4" t="s">
        <v>117</v>
      </c>
      <c r="J42" s="5" t="s">
        <v>40</v>
      </c>
      <c r="K42" s="4" t="s">
        <v>0</v>
      </c>
      <c r="L42" s="5" t="s">
        <v>118</v>
      </c>
      <c r="M42" s="4"/>
      <c r="N42" s="5"/>
      <c r="O42" s="4"/>
      <c r="P42" s="5"/>
      <c r="Q42" s="4"/>
      <c r="R42" s="5"/>
      <c r="S42" s="4"/>
      <c r="T42" s="5"/>
      <c r="U42" s="4"/>
      <c r="V42" s="5"/>
      <c r="W42" s="4"/>
      <c r="X42" s="5"/>
      <c r="Y42" s="4"/>
      <c r="Z42" s="5"/>
      <c r="AA42" s="4"/>
      <c r="AB42" s="5"/>
      <c r="AC42" s="4"/>
      <c r="AD42" s="5"/>
      <c r="AE42" s="4"/>
      <c r="AF42" s="5"/>
      <c r="AG42" s="4"/>
    </row>
    <row r="43" spans="1:33" ht="18" customHeight="1" x14ac:dyDescent="0.25">
      <c r="A43" s="4" t="s">
        <v>119</v>
      </c>
      <c r="B43" s="5" t="s">
        <v>49</v>
      </c>
      <c r="C43" s="4">
        <v>23220</v>
      </c>
      <c r="D43" s="5" t="s">
        <v>22</v>
      </c>
      <c r="E43" s="4" t="s">
        <v>23</v>
      </c>
      <c r="F43" s="5" t="s">
        <v>24</v>
      </c>
      <c r="G43" s="4" t="s">
        <v>25</v>
      </c>
      <c r="H43" s="5" t="s">
        <v>116</v>
      </c>
      <c r="I43" s="4" t="s">
        <v>117</v>
      </c>
      <c r="J43" s="5" t="s">
        <v>40</v>
      </c>
      <c r="K43" s="4" t="s">
        <v>0</v>
      </c>
      <c r="L43" s="5" t="s">
        <v>120</v>
      </c>
      <c r="M43" s="4"/>
      <c r="N43" s="5"/>
      <c r="O43" s="4"/>
      <c r="P43" s="5"/>
      <c r="Q43" s="4"/>
      <c r="R43" s="5"/>
      <c r="S43" s="4"/>
      <c r="T43" s="5"/>
      <c r="U43" s="4"/>
      <c r="V43" s="5"/>
      <c r="W43" s="4"/>
      <c r="X43" s="5"/>
      <c r="Y43" s="4"/>
      <c r="Z43" s="5"/>
      <c r="AA43" s="4"/>
      <c r="AB43" s="5"/>
      <c r="AC43" s="4"/>
      <c r="AD43" s="5"/>
      <c r="AE43" s="4"/>
      <c r="AF43" s="5"/>
      <c r="AG43" s="4"/>
    </row>
    <row r="44" spans="1:33" ht="18" customHeight="1" x14ac:dyDescent="0.25">
      <c r="A44" s="4" t="s">
        <v>121</v>
      </c>
      <c r="B44" s="5" t="s">
        <v>49</v>
      </c>
      <c r="C44" s="4">
        <v>26540</v>
      </c>
      <c r="D44" s="5" t="s">
        <v>22</v>
      </c>
      <c r="E44" s="4" t="s">
        <v>23</v>
      </c>
      <c r="F44" s="5" t="s">
        <v>24</v>
      </c>
      <c r="G44" s="4" t="s">
        <v>25</v>
      </c>
      <c r="H44" s="5" t="s">
        <v>122</v>
      </c>
      <c r="I44" s="4" t="s">
        <v>123</v>
      </c>
      <c r="J44" s="5" t="s">
        <v>40</v>
      </c>
      <c r="K44" s="4" t="s">
        <v>0</v>
      </c>
      <c r="L44" s="5" t="s">
        <v>124</v>
      </c>
      <c r="M44" s="4"/>
      <c r="N44" s="5"/>
      <c r="O44" s="4"/>
      <c r="P44" s="5"/>
      <c r="Q44" s="4"/>
      <c r="R44" s="5"/>
      <c r="S44" s="4"/>
      <c r="T44" s="5"/>
      <c r="U44" s="4"/>
      <c r="V44" s="5"/>
      <c r="W44" s="4"/>
      <c r="X44" s="5"/>
      <c r="Y44" s="4"/>
      <c r="Z44" s="5"/>
      <c r="AA44" s="4"/>
      <c r="AB44" s="5"/>
      <c r="AC44" s="4"/>
      <c r="AD44" s="5"/>
      <c r="AE44" s="4"/>
      <c r="AF44" s="5"/>
      <c r="AG44" s="4"/>
    </row>
    <row r="45" spans="1:33" ht="18" customHeight="1" x14ac:dyDescent="0.25">
      <c r="A45" s="4" t="s">
        <v>125</v>
      </c>
      <c r="B45" s="5" t="s">
        <v>49</v>
      </c>
      <c r="C45" s="4">
        <v>25000</v>
      </c>
      <c r="D45" s="5" t="s">
        <v>22</v>
      </c>
      <c r="E45" s="4" t="s">
        <v>23</v>
      </c>
      <c r="F45" s="5" t="s">
        <v>24</v>
      </c>
      <c r="G45" s="4" t="s">
        <v>25</v>
      </c>
      <c r="H45" s="5" t="s">
        <v>122</v>
      </c>
      <c r="I45" s="4" t="s">
        <v>123</v>
      </c>
      <c r="J45" s="5" t="s">
        <v>40</v>
      </c>
      <c r="K45" s="4" t="s">
        <v>0</v>
      </c>
      <c r="L45" s="5" t="s">
        <v>126</v>
      </c>
      <c r="M45" s="4"/>
      <c r="N45" s="5"/>
      <c r="O45" s="4"/>
      <c r="P45" s="5"/>
      <c r="Q45" s="4"/>
      <c r="R45" s="5"/>
      <c r="S45" s="4"/>
      <c r="T45" s="5"/>
      <c r="U45" s="4"/>
      <c r="V45" s="5"/>
      <c r="W45" s="4"/>
      <c r="X45" s="5"/>
      <c r="Y45" s="4"/>
      <c r="Z45" s="5"/>
      <c r="AA45" s="4"/>
      <c r="AB45" s="5"/>
      <c r="AC45" s="4"/>
      <c r="AD45" s="5"/>
      <c r="AE45" s="4"/>
      <c r="AF45" s="5"/>
      <c r="AG45" s="4"/>
    </row>
    <row r="46" spans="1:33" ht="18" customHeight="1" x14ac:dyDescent="0.25">
      <c r="A46" s="4" t="s">
        <v>127</v>
      </c>
      <c r="B46" s="5" t="s">
        <v>49</v>
      </c>
      <c r="C46" s="4">
        <v>27420</v>
      </c>
      <c r="D46" s="5" t="s">
        <v>22</v>
      </c>
      <c r="E46" s="4" t="s">
        <v>23</v>
      </c>
      <c r="F46" s="5" t="s">
        <v>24</v>
      </c>
      <c r="G46" s="4" t="s">
        <v>25</v>
      </c>
      <c r="H46" s="5" t="s">
        <v>122</v>
      </c>
      <c r="I46" s="4" t="s">
        <v>123</v>
      </c>
      <c r="J46" s="5" t="s">
        <v>40</v>
      </c>
      <c r="K46" s="4" t="s">
        <v>0</v>
      </c>
      <c r="L46" s="5" t="s">
        <v>128</v>
      </c>
      <c r="M46" s="4"/>
      <c r="N46" s="5"/>
      <c r="O46" s="4"/>
      <c r="P46" s="5"/>
      <c r="Q46" s="4"/>
      <c r="R46" s="5"/>
      <c r="S46" s="4"/>
      <c r="T46" s="5"/>
      <c r="U46" s="4"/>
      <c r="V46" s="5"/>
      <c r="W46" s="4"/>
      <c r="X46" s="5"/>
      <c r="Y46" s="4"/>
      <c r="Z46" s="5"/>
      <c r="AA46" s="4"/>
      <c r="AB46" s="5"/>
      <c r="AC46" s="4"/>
      <c r="AD46" s="5"/>
      <c r="AE46" s="4"/>
      <c r="AF46" s="5"/>
      <c r="AG46" s="4"/>
    </row>
    <row r="47" spans="1:33" ht="18" customHeight="1" x14ac:dyDescent="0.25">
      <c r="A47" s="4" t="s">
        <v>129</v>
      </c>
      <c r="B47" s="5" t="s">
        <v>49</v>
      </c>
      <c r="C47" s="4">
        <v>29400</v>
      </c>
      <c r="D47" s="5" t="s">
        <v>22</v>
      </c>
      <c r="E47" s="4" t="s">
        <v>23</v>
      </c>
      <c r="F47" s="5" t="s">
        <v>24</v>
      </c>
      <c r="G47" s="4" t="s">
        <v>25</v>
      </c>
      <c r="H47" s="5" t="s">
        <v>122</v>
      </c>
      <c r="I47" s="4" t="s">
        <v>123</v>
      </c>
      <c r="J47" s="5" t="s">
        <v>40</v>
      </c>
      <c r="K47" s="4" t="s">
        <v>0</v>
      </c>
      <c r="L47" s="5" t="s">
        <v>130</v>
      </c>
      <c r="M47" s="4"/>
      <c r="N47" s="5"/>
      <c r="O47" s="4"/>
      <c r="P47" s="5"/>
      <c r="Q47" s="4"/>
      <c r="R47" s="5"/>
      <c r="S47" s="4"/>
      <c r="T47" s="5"/>
      <c r="U47" s="4"/>
      <c r="V47" s="5"/>
      <c r="W47" s="4"/>
      <c r="X47" s="5"/>
      <c r="Y47" s="4"/>
      <c r="Z47" s="5"/>
      <c r="AA47" s="4"/>
      <c r="AB47" s="5"/>
      <c r="AC47" s="4"/>
      <c r="AD47" s="5"/>
      <c r="AE47" s="4"/>
      <c r="AF47" s="5"/>
      <c r="AG47" s="4"/>
    </row>
    <row r="48" spans="1:33" ht="18" customHeight="1" x14ac:dyDescent="0.25">
      <c r="A48" s="4" t="s">
        <v>131</v>
      </c>
      <c r="B48" s="5" t="s">
        <v>49</v>
      </c>
      <c r="C48" s="4">
        <v>25190</v>
      </c>
      <c r="D48" s="5" t="s">
        <v>22</v>
      </c>
      <c r="E48" s="4" t="s">
        <v>23</v>
      </c>
      <c r="F48" s="5" t="s">
        <v>24</v>
      </c>
      <c r="G48" s="4" t="s">
        <v>25</v>
      </c>
      <c r="H48" s="5" t="s">
        <v>122</v>
      </c>
      <c r="I48" s="4" t="s">
        <v>123</v>
      </c>
      <c r="J48" s="5" t="s">
        <v>40</v>
      </c>
      <c r="K48" s="4" t="s">
        <v>0</v>
      </c>
      <c r="L48" s="5" t="s">
        <v>132</v>
      </c>
      <c r="M48" s="4"/>
      <c r="N48" s="5"/>
      <c r="O48" s="4"/>
      <c r="P48" s="5"/>
      <c r="Q48" s="4"/>
      <c r="R48" s="5"/>
      <c r="S48" s="4"/>
      <c r="T48" s="5"/>
      <c r="U48" s="4"/>
      <c r="V48" s="5"/>
      <c r="W48" s="4"/>
      <c r="X48" s="5"/>
      <c r="Y48" s="4"/>
      <c r="Z48" s="5"/>
      <c r="AA48" s="4"/>
      <c r="AB48" s="5"/>
      <c r="AC48" s="4"/>
      <c r="AD48" s="5"/>
      <c r="AE48" s="4"/>
      <c r="AF48" s="5"/>
      <c r="AG48" s="4"/>
    </row>
    <row r="49" spans="1:33" ht="18" customHeight="1" x14ac:dyDescent="0.25">
      <c r="A49" s="4" t="s">
        <v>133</v>
      </c>
      <c r="B49" s="5" t="s">
        <v>49</v>
      </c>
      <c r="C49" s="4">
        <v>29390</v>
      </c>
      <c r="D49" s="5" t="s">
        <v>22</v>
      </c>
      <c r="E49" s="4" t="s">
        <v>23</v>
      </c>
      <c r="F49" s="5" t="s">
        <v>24</v>
      </c>
      <c r="G49" s="4" t="s">
        <v>25</v>
      </c>
      <c r="H49" s="5" t="s">
        <v>122</v>
      </c>
      <c r="I49" s="4" t="s">
        <v>123</v>
      </c>
      <c r="J49" s="5" t="s">
        <v>40</v>
      </c>
      <c r="K49" s="4" t="s">
        <v>0</v>
      </c>
      <c r="L49" s="5" t="s">
        <v>134</v>
      </c>
      <c r="M49" s="4"/>
      <c r="N49" s="5"/>
      <c r="O49" s="4"/>
      <c r="P49" s="5"/>
      <c r="Q49" s="4"/>
      <c r="R49" s="5"/>
      <c r="S49" s="4"/>
      <c r="T49" s="5"/>
      <c r="U49" s="4"/>
      <c r="V49" s="5"/>
      <c r="W49" s="4"/>
      <c r="X49" s="5"/>
      <c r="Y49" s="4"/>
      <c r="Z49" s="5"/>
      <c r="AA49" s="4"/>
      <c r="AB49" s="5"/>
      <c r="AC49" s="4"/>
      <c r="AD49" s="5"/>
      <c r="AE49" s="4"/>
      <c r="AF49" s="5"/>
      <c r="AG49" s="4"/>
    </row>
    <row r="50" spans="1:33" ht="18" customHeight="1" x14ac:dyDescent="0.25">
      <c r="A50" s="4" t="s">
        <v>135</v>
      </c>
      <c r="B50" s="5" t="s">
        <v>49</v>
      </c>
      <c r="C50" s="4">
        <v>28810</v>
      </c>
      <c r="D50" s="5" t="s">
        <v>22</v>
      </c>
      <c r="E50" s="4" t="s">
        <v>23</v>
      </c>
      <c r="F50" s="5" t="s">
        <v>24</v>
      </c>
      <c r="G50" s="4" t="s">
        <v>25</v>
      </c>
      <c r="H50" s="5" t="s">
        <v>122</v>
      </c>
      <c r="I50" s="4" t="s">
        <v>123</v>
      </c>
      <c r="J50" s="5" t="s">
        <v>40</v>
      </c>
      <c r="K50" s="4" t="s">
        <v>0</v>
      </c>
      <c r="L50" s="5" t="s">
        <v>136</v>
      </c>
      <c r="M50" s="4"/>
      <c r="N50" s="5"/>
      <c r="O50" s="4"/>
      <c r="P50" s="5"/>
      <c r="Q50" s="4"/>
      <c r="R50" s="5"/>
      <c r="S50" s="4"/>
      <c r="T50" s="5"/>
      <c r="U50" s="4"/>
      <c r="V50" s="5"/>
      <c r="W50" s="4"/>
      <c r="X50" s="5"/>
      <c r="Y50" s="4"/>
      <c r="Z50" s="5"/>
      <c r="AA50" s="4"/>
      <c r="AB50" s="5"/>
      <c r="AC50" s="4"/>
      <c r="AD50" s="5"/>
      <c r="AE50" s="4"/>
      <c r="AF50" s="5"/>
      <c r="AG50" s="4"/>
    </row>
    <row r="51" spans="1:33" ht="18" customHeight="1" x14ac:dyDescent="0.25">
      <c r="A51" s="4" t="s">
        <v>137</v>
      </c>
      <c r="B51" s="5" t="s">
        <v>49</v>
      </c>
      <c r="C51" s="4">
        <v>24500</v>
      </c>
      <c r="D51" s="5" t="s">
        <v>22</v>
      </c>
      <c r="E51" s="4" t="s">
        <v>23</v>
      </c>
      <c r="F51" s="5" t="s">
        <v>24</v>
      </c>
      <c r="G51" s="4" t="s">
        <v>25</v>
      </c>
      <c r="H51" s="5" t="s">
        <v>122</v>
      </c>
      <c r="I51" s="4" t="s">
        <v>123</v>
      </c>
      <c r="J51" s="5" t="s">
        <v>40</v>
      </c>
      <c r="K51" s="4" t="s">
        <v>0</v>
      </c>
      <c r="L51" s="5" t="s">
        <v>138</v>
      </c>
      <c r="M51" s="4"/>
      <c r="N51" s="5"/>
      <c r="O51" s="4"/>
      <c r="P51" s="5"/>
      <c r="Q51" s="4"/>
      <c r="R51" s="5"/>
      <c r="S51" s="4"/>
      <c r="T51" s="5"/>
      <c r="U51" s="4"/>
      <c r="V51" s="5"/>
      <c r="W51" s="4"/>
      <c r="X51" s="5"/>
      <c r="Y51" s="4"/>
      <c r="Z51" s="5"/>
      <c r="AA51" s="4"/>
      <c r="AB51" s="5"/>
      <c r="AC51" s="4"/>
      <c r="AD51" s="5"/>
      <c r="AE51" s="4"/>
      <c r="AF51" s="5"/>
      <c r="AG51" s="4"/>
    </row>
    <row r="52" spans="1:33" ht="18" customHeight="1" x14ac:dyDescent="0.25">
      <c r="A52" s="4" t="s">
        <v>139</v>
      </c>
      <c r="B52" s="5" t="s">
        <v>49</v>
      </c>
      <c r="C52" s="4">
        <v>25990</v>
      </c>
      <c r="D52" s="5" t="s">
        <v>22</v>
      </c>
      <c r="E52" s="4" t="s">
        <v>23</v>
      </c>
      <c r="F52" s="5" t="s">
        <v>24</v>
      </c>
      <c r="G52" s="4" t="s">
        <v>25</v>
      </c>
      <c r="H52" s="5" t="s">
        <v>122</v>
      </c>
      <c r="I52" s="4" t="s">
        <v>123</v>
      </c>
      <c r="J52" s="5" t="s">
        <v>40</v>
      </c>
      <c r="K52" s="4" t="s">
        <v>0</v>
      </c>
      <c r="L52" s="5" t="s">
        <v>140</v>
      </c>
      <c r="M52" s="4"/>
      <c r="N52" s="5"/>
      <c r="O52" s="4"/>
      <c r="P52" s="5"/>
      <c r="Q52" s="4"/>
      <c r="R52" s="5"/>
      <c r="S52" s="4"/>
      <c r="T52" s="5"/>
      <c r="U52" s="4"/>
      <c r="V52" s="5"/>
      <c r="W52" s="4"/>
      <c r="X52" s="5"/>
      <c r="Y52" s="4"/>
      <c r="Z52" s="5"/>
      <c r="AA52" s="4"/>
      <c r="AB52" s="5"/>
      <c r="AC52" s="4"/>
      <c r="AD52" s="5"/>
      <c r="AE52" s="4"/>
      <c r="AF52" s="5"/>
      <c r="AG52" s="4"/>
    </row>
    <row r="53" spans="1:33" ht="18" customHeight="1" x14ac:dyDescent="0.25">
      <c r="A53" s="4" t="s">
        <v>141</v>
      </c>
      <c r="B53" s="5" t="s">
        <v>49</v>
      </c>
      <c r="C53" s="4">
        <v>27148</v>
      </c>
      <c r="D53" s="5" t="s">
        <v>22</v>
      </c>
      <c r="E53" s="4" t="s">
        <v>23</v>
      </c>
      <c r="F53" s="5" t="s">
        <v>24</v>
      </c>
      <c r="G53" s="4" t="s">
        <v>25</v>
      </c>
      <c r="H53" s="5" t="s">
        <v>122</v>
      </c>
      <c r="I53" s="4" t="s">
        <v>123</v>
      </c>
      <c r="J53" s="5" t="s">
        <v>40</v>
      </c>
      <c r="K53" s="4" t="s">
        <v>0</v>
      </c>
      <c r="L53" s="5" t="s">
        <v>142</v>
      </c>
      <c r="M53" s="4"/>
      <c r="N53" s="5"/>
      <c r="O53" s="4"/>
      <c r="P53" s="5"/>
      <c r="Q53" s="4"/>
      <c r="R53" s="5"/>
      <c r="S53" s="4"/>
      <c r="T53" s="5"/>
      <c r="U53" s="4"/>
      <c r="V53" s="5"/>
      <c r="W53" s="4"/>
      <c r="X53" s="5"/>
      <c r="Y53" s="4"/>
      <c r="Z53" s="5"/>
      <c r="AA53" s="4"/>
      <c r="AB53" s="5"/>
      <c r="AC53" s="4"/>
      <c r="AD53" s="5"/>
      <c r="AE53" s="4"/>
      <c r="AF53" s="5"/>
      <c r="AG53" s="4"/>
    </row>
    <row r="54" spans="1:33" ht="18" customHeight="1" x14ac:dyDescent="0.25">
      <c r="A54" s="4" t="s">
        <v>143</v>
      </c>
      <c r="B54" s="5" t="s">
        <v>49</v>
      </c>
      <c r="C54" s="4">
        <v>25390</v>
      </c>
      <c r="D54" s="5" t="s">
        <v>22</v>
      </c>
      <c r="E54" s="4" t="s">
        <v>23</v>
      </c>
      <c r="F54" s="5" t="s">
        <v>24</v>
      </c>
      <c r="G54" s="4" t="s">
        <v>25</v>
      </c>
      <c r="H54" s="5" t="s">
        <v>122</v>
      </c>
      <c r="I54" s="4" t="s">
        <v>123</v>
      </c>
      <c r="J54" s="5" t="s">
        <v>40</v>
      </c>
      <c r="K54" s="4" t="s">
        <v>0</v>
      </c>
      <c r="L54" s="5" t="s">
        <v>144</v>
      </c>
      <c r="M54" s="4"/>
      <c r="N54" s="5"/>
      <c r="O54" s="4"/>
      <c r="P54" s="5"/>
      <c r="Q54" s="4"/>
      <c r="R54" s="5"/>
      <c r="S54" s="4"/>
      <c r="T54" s="5"/>
      <c r="U54" s="4"/>
      <c r="V54" s="5"/>
      <c r="W54" s="4"/>
      <c r="X54" s="5"/>
      <c r="Y54" s="4"/>
      <c r="Z54" s="5"/>
      <c r="AA54" s="4"/>
      <c r="AB54" s="5"/>
      <c r="AC54" s="4"/>
      <c r="AD54" s="5"/>
      <c r="AE54" s="4"/>
      <c r="AF54" s="5"/>
      <c r="AG54" s="4"/>
    </row>
    <row r="55" spans="1:33" ht="18" customHeight="1" x14ac:dyDescent="0.25">
      <c r="A55" s="4" t="s">
        <v>145</v>
      </c>
      <c r="B55" s="5" t="s">
        <v>21</v>
      </c>
      <c r="C55" s="4">
        <v>20520</v>
      </c>
      <c r="D55" s="5" t="s">
        <v>22</v>
      </c>
      <c r="E55" s="4" t="s">
        <v>23</v>
      </c>
      <c r="F55" s="5" t="s">
        <v>24</v>
      </c>
      <c r="G55" s="4" t="s">
        <v>25</v>
      </c>
      <c r="H55" s="5" t="s">
        <v>146</v>
      </c>
      <c r="I55" s="4" t="s">
        <v>147</v>
      </c>
      <c r="J55" s="5" t="s">
        <v>40</v>
      </c>
      <c r="K55" s="4" t="s">
        <v>0</v>
      </c>
      <c r="L55" s="5" t="s">
        <v>148</v>
      </c>
      <c r="M55" s="4"/>
      <c r="N55" s="5"/>
      <c r="O55" s="4"/>
      <c r="P55" s="5"/>
      <c r="Q55" s="4"/>
      <c r="R55" s="5"/>
      <c r="S55" s="4"/>
      <c r="T55" s="5"/>
      <c r="U55" s="4"/>
      <c r="V55" s="5"/>
      <c r="W55" s="4"/>
      <c r="X55" s="5"/>
      <c r="Y55" s="4"/>
      <c r="Z55" s="5"/>
      <c r="AA55" s="4"/>
      <c r="AB55" s="5"/>
      <c r="AC55" s="4"/>
      <c r="AD55" s="5"/>
      <c r="AE55" s="4"/>
      <c r="AF55" s="5"/>
      <c r="AG55" s="4"/>
    </row>
    <row r="56" spans="1:33" ht="18" customHeight="1" x14ac:dyDescent="0.25">
      <c r="A56" s="4" t="s">
        <v>149</v>
      </c>
      <c r="B56" s="5" t="s">
        <v>21</v>
      </c>
      <c r="C56" s="4">
        <v>21480</v>
      </c>
      <c r="D56" s="5" t="s">
        <v>22</v>
      </c>
      <c r="E56" s="4" t="s">
        <v>23</v>
      </c>
      <c r="F56" s="5" t="s">
        <v>24</v>
      </c>
      <c r="G56" s="4" t="s">
        <v>25</v>
      </c>
      <c r="H56" s="5" t="s">
        <v>146</v>
      </c>
      <c r="I56" s="4" t="s">
        <v>147</v>
      </c>
      <c r="J56" s="5" t="s">
        <v>40</v>
      </c>
      <c r="K56" s="4" t="s">
        <v>0</v>
      </c>
      <c r="L56" s="5" t="s">
        <v>150</v>
      </c>
      <c r="M56" s="4"/>
      <c r="N56" s="5"/>
      <c r="O56" s="4"/>
      <c r="P56" s="5"/>
      <c r="Q56" s="4"/>
      <c r="R56" s="5"/>
      <c r="S56" s="4"/>
      <c r="T56" s="5"/>
      <c r="U56" s="4"/>
      <c r="V56" s="5"/>
      <c r="W56" s="4"/>
      <c r="X56" s="5"/>
      <c r="Y56" s="4"/>
      <c r="Z56" s="5"/>
      <c r="AA56" s="4"/>
      <c r="AB56" s="5"/>
      <c r="AC56" s="4"/>
      <c r="AD56" s="5"/>
      <c r="AE56" s="4"/>
      <c r="AF56" s="5"/>
      <c r="AG56" s="4"/>
    </row>
    <row r="57" spans="1:33" ht="18" customHeight="1" x14ac:dyDescent="0.25">
      <c r="A57" s="4" t="s">
        <v>151</v>
      </c>
      <c r="B57" s="5" t="s">
        <v>49</v>
      </c>
      <c r="C57" s="4">
        <v>26667</v>
      </c>
      <c r="D57" s="5" t="s">
        <v>22</v>
      </c>
      <c r="E57" s="4" t="s">
        <v>23</v>
      </c>
      <c r="F57" s="5" t="s">
        <v>24</v>
      </c>
      <c r="G57" s="4" t="s">
        <v>25</v>
      </c>
      <c r="H57" s="5" t="s">
        <v>152</v>
      </c>
      <c r="I57" s="4" t="s">
        <v>153</v>
      </c>
      <c r="J57" s="5" t="s">
        <v>40</v>
      </c>
      <c r="K57" s="4" t="s">
        <v>0</v>
      </c>
      <c r="L57" s="5" t="s">
        <v>154</v>
      </c>
      <c r="M57" s="4"/>
      <c r="N57" s="5"/>
      <c r="O57" s="4"/>
      <c r="P57" s="5"/>
      <c r="Q57" s="4"/>
      <c r="R57" s="5"/>
      <c r="S57" s="4"/>
      <c r="T57" s="5"/>
      <c r="U57" s="4"/>
      <c r="V57" s="5"/>
      <c r="W57" s="4"/>
      <c r="X57" s="5"/>
      <c r="Y57" s="4"/>
      <c r="Z57" s="5"/>
      <c r="AA57" s="4"/>
      <c r="AB57" s="5"/>
      <c r="AC57" s="4"/>
      <c r="AD57" s="5"/>
      <c r="AE57" s="4"/>
      <c r="AF57" s="5"/>
      <c r="AG57" s="4"/>
    </row>
    <row r="58" spans="1:33" ht="18" customHeight="1" x14ac:dyDescent="0.25">
      <c r="A58" s="4" t="s">
        <v>155</v>
      </c>
      <c r="B58" s="5" t="s">
        <v>21</v>
      </c>
      <c r="C58" s="4">
        <v>28660</v>
      </c>
      <c r="D58" s="5" t="s">
        <v>22</v>
      </c>
      <c r="E58" s="4" t="s">
        <v>23</v>
      </c>
      <c r="F58" s="5" t="s">
        <v>24</v>
      </c>
      <c r="G58" s="4" t="s">
        <v>25</v>
      </c>
      <c r="H58" s="5" t="s">
        <v>122</v>
      </c>
      <c r="I58" s="4" t="s">
        <v>123</v>
      </c>
      <c r="J58" s="5" t="s">
        <v>40</v>
      </c>
      <c r="K58" s="4" t="s">
        <v>0</v>
      </c>
      <c r="L58" s="5" t="s">
        <v>156</v>
      </c>
      <c r="M58" s="4"/>
      <c r="N58" s="5"/>
      <c r="O58" s="4"/>
      <c r="P58" s="5"/>
      <c r="Q58" s="4"/>
      <c r="R58" s="5"/>
      <c r="S58" s="4"/>
      <c r="T58" s="5"/>
      <c r="U58" s="4"/>
      <c r="V58" s="5"/>
      <c r="W58" s="4"/>
      <c r="X58" s="5"/>
      <c r="Y58" s="4"/>
      <c r="Z58" s="5"/>
      <c r="AA58" s="4"/>
      <c r="AB58" s="5"/>
      <c r="AC58" s="4"/>
      <c r="AD58" s="5"/>
      <c r="AE58" s="4"/>
      <c r="AF58" s="5"/>
      <c r="AG58" s="4"/>
    </row>
    <row r="59" spans="1:33" ht="18" customHeight="1" x14ac:dyDescent="0.25">
      <c r="A59" s="4" t="s">
        <v>157</v>
      </c>
      <c r="B59" s="5" t="s">
        <v>21</v>
      </c>
      <c r="C59" s="4">
        <v>28400</v>
      </c>
      <c r="D59" s="5" t="s">
        <v>22</v>
      </c>
      <c r="E59" s="4" t="s">
        <v>23</v>
      </c>
      <c r="F59" s="5" t="s">
        <v>24</v>
      </c>
      <c r="G59" s="4" t="s">
        <v>25</v>
      </c>
      <c r="H59" s="5" t="s">
        <v>122</v>
      </c>
      <c r="I59" s="4" t="s">
        <v>123</v>
      </c>
      <c r="J59" s="5" t="s">
        <v>40</v>
      </c>
      <c r="K59" s="4" t="s">
        <v>0</v>
      </c>
      <c r="L59" s="5" t="s">
        <v>158</v>
      </c>
      <c r="M59" s="4"/>
      <c r="N59" s="5"/>
      <c r="O59" s="4"/>
      <c r="P59" s="5"/>
      <c r="Q59" s="4"/>
      <c r="R59" s="5"/>
      <c r="S59" s="4"/>
      <c r="T59" s="5"/>
      <c r="U59" s="4"/>
      <c r="V59" s="5"/>
      <c r="W59" s="4"/>
      <c r="X59" s="5"/>
      <c r="Y59" s="4"/>
      <c r="Z59" s="5"/>
      <c r="AA59" s="4"/>
      <c r="AB59" s="5"/>
      <c r="AC59" s="4"/>
      <c r="AD59" s="5"/>
      <c r="AE59" s="4"/>
      <c r="AF59" s="5"/>
      <c r="AG59" s="4"/>
    </row>
    <row r="60" spans="1:33" ht="18" customHeight="1" x14ac:dyDescent="0.25">
      <c r="A60" s="4" t="s">
        <v>159</v>
      </c>
      <c r="B60" s="5" t="s">
        <v>21</v>
      </c>
      <c r="C60" s="4">
        <v>26980</v>
      </c>
      <c r="D60" s="5" t="s">
        <v>22</v>
      </c>
      <c r="E60" s="4" t="s">
        <v>23</v>
      </c>
      <c r="F60" s="5" t="s">
        <v>24</v>
      </c>
      <c r="G60" s="4" t="s">
        <v>25</v>
      </c>
      <c r="H60" s="5" t="s">
        <v>122</v>
      </c>
      <c r="I60" s="4" t="s">
        <v>123</v>
      </c>
      <c r="J60" s="5" t="s">
        <v>40</v>
      </c>
      <c r="K60" s="4" t="s">
        <v>0</v>
      </c>
      <c r="L60" s="5" t="s">
        <v>160</v>
      </c>
      <c r="M60" s="4"/>
      <c r="N60" s="5"/>
      <c r="O60" s="4"/>
      <c r="P60" s="5"/>
      <c r="Q60" s="4"/>
      <c r="R60" s="5"/>
      <c r="S60" s="4"/>
      <c r="T60" s="5"/>
      <c r="U60" s="4"/>
      <c r="V60" s="5"/>
      <c r="W60" s="4"/>
      <c r="X60" s="5"/>
      <c r="Y60" s="4"/>
      <c r="Z60" s="5"/>
      <c r="AA60" s="4"/>
      <c r="AB60" s="5"/>
      <c r="AC60" s="4"/>
      <c r="AD60" s="5"/>
      <c r="AE60" s="4"/>
      <c r="AF60" s="5"/>
      <c r="AG60" s="4"/>
    </row>
    <row r="61" spans="1:33" ht="18" customHeight="1" x14ac:dyDescent="0.25">
      <c r="A61" s="4" t="s">
        <v>161</v>
      </c>
      <c r="B61" s="5" t="s">
        <v>21</v>
      </c>
      <c r="C61" s="4">
        <v>30100</v>
      </c>
      <c r="D61" s="5" t="s">
        <v>22</v>
      </c>
      <c r="E61" s="4" t="s">
        <v>23</v>
      </c>
      <c r="F61" s="5" t="s">
        <v>24</v>
      </c>
      <c r="G61" s="4" t="s">
        <v>25</v>
      </c>
      <c r="H61" s="5" t="s">
        <v>122</v>
      </c>
      <c r="I61" s="4" t="s">
        <v>123</v>
      </c>
      <c r="J61" s="5" t="s">
        <v>40</v>
      </c>
      <c r="K61" s="4" t="s">
        <v>0</v>
      </c>
      <c r="L61" s="5" t="s">
        <v>162</v>
      </c>
      <c r="M61" s="4"/>
      <c r="N61" s="5"/>
      <c r="O61" s="4"/>
      <c r="P61" s="5"/>
      <c r="Q61" s="4"/>
      <c r="R61" s="5"/>
      <c r="S61" s="4"/>
      <c r="T61" s="5"/>
      <c r="U61" s="4"/>
      <c r="V61" s="5"/>
      <c r="W61" s="4"/>
      <c r="X61" s="5"/>
      <c r="Y61" s="4"/>
      <c r="Z61" s="5"/>
      <c r="AA61" s="4"/>
      <c r="AB61" s="5"/>
      <c r="AC61" s="4"/>
      <c r="AD61" s="5"/>
      <c r="AE61" s="4"/>
      <c r="AF61" s="5"/>
      <c r="AG61" s="4"/>
    </row>
    <row r="62" spans="1:33" ht="18" customHeight="1" x14ac:dyDescent="0.25">
      <c r="A62" s="4" t="s">
        <v>163</v>
      </c>
      <c r="B62" s="5" t="s">
        <v>21</v>
      </c>
      <c r="C62" s="4">
        <v>28340</v>
      </c>
      <c r="D62" s="5" t="s">
        <v>22</v>
      </c>
      <c r="E62" s="4" t="s">
        <v>23</v>
      </c>
      <c r="F62" s="5" t="s">
        <v>24</v>
      </c>
      <c r="G62" s="4" t="s">
        <v>25</v>
      </c>
      <c r="H62" s="5" t="s">
        <v>122</v>
      </c>
      <c r="I62" s="4" t="s">
        <v>123</v>
      </c>
      <c r="J62" s="5" t="s">
        <v>40</v>
      </c>
      <c r="K62" s="4" t="s">
        <v>0</v>
      </c>
      <c r="L62" s="5" t="s">
        <v>164</v>
      </c>
      <c r="M62" s="4"/>
      <c r="N62" s="5"/>
      <c r="O62" s="4"/>
      <c r="P62" s="5"/>
      <c r="Q62" s="4"/>
      <c r="R62" s="5"/>
      <c r="S62" s="4"/>
      <c r="T62" s="5"/>
      <c r="U62" s="4"/>
      <c r="V62" s="5"/>
      <c r="W62" s="4"/>
      <c r="X62" s="5"/>
      <c r="Y62" s="4"/>
      <c r="Z62" s="5"/>
      <c r="AA62" s="4"/>
      <c r="AB62" s="5"/>
      <c r="AC62" s="4"/>
      <c r="AD62" s="5"/>
      <c r="AE62" s="4"/>
      <c r="AF62" s="5"/>
      <c r="AG62" s="4"/>
    </row>
    <row r="63" spans="1:33" ht="18" customHeight="1" x14ac:dyDescent="0.25">
      <c r="A63" s="4" t="s">
        <v>165</v>
      </c>
      <c r="B63" s="5" t="s">
        <v>21</v>
      </c>
      <c r="C63" s="4">
        <v>28500</v>
      </c>
      <c r="D63" s="5" t="s">
        <v>22</v>
      </c>
      <c r="E63" s="4" t="s">
        <v>23</v>
      </c>
      <c r="F63" s="5" t="s">
        <v>24</v>
      </c>
      <c r="G63" s="4" t="s">
        <v>25</v>
      </c>
      <c r="H63" s="5" t="s">
        <v>122</v>
      </c>
      <c r="I63" s="4" t="s">
        <v>123</v>
      </c>
      <c r="J63" s="5" t="s">
        <v>40</v>
      </c>
      <c r="K63" s="4" t="s">
        <v>0</v>
      </c>
      <c r="L63" s="5" t="s">
        <v>166</v>
      </c>
      <c r="M63" s="4"/>
      <c r="N63" s="5"/>
      <c r="O63" s="4"/>
      <c r="P63" s="5"/>
      <c r="Q63" s="4"/>
      <c r="R63" s="5"/>
      <c r="S63" s="4"/>
      <c r="T63" s="5"/>
      <c r="U63" s="4"/>
      <c r="V63" s="5"/>
      <c r="W63" s="4"/>
      <c r="X63" s="5"/>
      <c r="Y63" s="4"/>
      <c r="Z63" s="5"/>
      <c r="AA63" s="4"/>
      <c r="AB63" s="5"/>
      <c r="AC63" s="4"/>
      <c r="AD63" s="5"/>
      <c r="AE63" s="4"/>
      <c r="AF63" s="5"/>
      <c r="AG63" s="4"/>
    </row>
    <row r="64" spans="1:33" ht="18" customHeight="1" x14ac:dyDescent="0.25">
      <c r="A64" s="4" t="s">
        <v>167</v>
      </c>
      <c r="B64" s="5" t="s">
        <v>21</v>
      </c>
      <c r="C64" s="4">
        <v>25740</v>
      </c>
      <c r="D64" s="5" t="s">
        <v>22</v>
      </c>
      <c r="E64" s="4" t="s">
        <v>23</v>
      </c>
      <c r="F64" s="5" t="s">
        <v>24</v>
      </c>
      <c r="G64" s="4" t="s">
        <v>25</v>
      </c>
      <c r="H64" s="5" t="s">
        <v>122</v>
      </c>
      <c r="I64" s="4" t="s">
        <v>123</v>
      </c>
      <c r="J64" s="5" t="s">
        <v>40</v>
      </c>
      <c r="K64" s="4" t="s">
        <v>0</v>
      </c>
      <c r="L64" s="5" t="s">
        <v>168</v>
      </c>
      <c r="M64" s="4"/>
      <c r="N64" s="5"/>
      <c r="O64" s="4"/>
      <c r="P64" s="5"/>
      <c r="Q64" s="4"/>
      <c r="R64" s="5"/>
      <c r="S64" s="4"/>
      <c r="T64" s="5"/>
      <c r="U64" s="4"/>
      <c r="V64" s="5"/>
      <c r="W64" s="4"/>
      <c r="X64" s="5"/>
      <c r="Y64" s="4"/>
      <c r="Z64" s="5"/>
      <c r="AA64" s="4"/>
      <c r="AB64" s="5"/>
      <c r="AC64" s="4"/>
      <c r="AD64" s="5"/>
      <c r="AE64" s="4"/>
      <c r="AF64" s="5"/>
      <c r="AG64" s="4"/>
    </row>
    <row r="65" spans="1:33" ht="18" customHeight="1" x14ac:dyDescent="0.25">
      <c r="A65" s="4" t="s">
        <v>169</v>
      </c>
      <c r="B65" s="5" t="s">
        <v>21</v>
      </c>
      <c r="C65" s="4">
        <v>28420</v>
      </c>
      <c r="D65" s="5" t="s">
        <v>22</v>
      </c>
      <c r="E65" s="4" t="s">
        <v>23</v>
      </c>
      <c r="F65" s="5" t="s">
        <v>24</v>
      </c>
      <c r="G65" s="4" t="s">
        <v>25</v>
      </c>
      <c r="H65" s="5" t="s">
        <v>122</v>
      </c>
      <c r="I65" s="4" t="s">
        <v>123</v>
      </c>
      <c r="J65" s="5" t="s">
        <v>40</v>
      </c>
      <c r="K65" s="4" t="s">
        <v>0</v>
      </c>
      <c r="L65" s="5" t="s">
        <v>170</v>
      </c>
      <c r="M65" s="4"/>
      <c r="N65" s="5"/>
      <c r="O65" s="4"/>
      <c r="P65" s="5"/>
      <c r="Q65" s="4"/>
      <c r="R65" s="5"/>
      <c r="S65" s="4"/>
      <c r="T65" s="5"/>
      <c r="U65" s="4"/>
      <c r="V65" s="5"/>
      <c r="W65" s="4"/>
      <c r="X65" s="5"/>
      <c r="Y65" s="4"/>
      <c r="Z65" s="5"/>
      <c r="AA65" s="4"/>
      <c r="AB65" s="5"/>
      <c r="AC65" s="4"/>
      <c r="AD65" s="5"/>
      <c r="AE65" s="4"/>
      <c r="AF65" s="5"/>
      <c r="AG65" s="4"/>
    </row>
    <row r="66" spans="1:33" ht="18" customHeight="1" x14ac:dyDescent="0.25">
      <c r="A66" s="4" t="s">
        <v>171</v>
      </c>
      <c r="B66" s="5" t="s">
        <v>21</v>
      </c>
      <c r="C66" s="4">
        <v>26000</v>
      </c>
      <c r="D66" s="5" t="s">
        <v>22</v>
      </c>
      <c r="E66" s="4" t="s">
        <v>23</v>
      </c>
      <c r="F66" s="5" t="s">
        <v>24</v>
      </c>
      <c r="G66" s="4" t="s">
        <v>25</v>
      </c>
      <c r="H66" s="5" t="s">
        <v>122</v>
      </c>
      <c r="I66" s="4" t="s">
        <v>123</v>
      </c>
      <c r="J66" s="5" t="s">
        <v>40</v>
      </c>
      <c r="K66" s="4" t="s">
        <v>0</v>
      </c>
      <c r="L66" s="5" t="s">
        <v>172</v>
      </c>
      <c r="M66" s="4"/>
      <c r="N66" s="5"/>
      <c r="O66" s="4"/>
      <c r="P66" s="5"/>
      <c r="Q66" s="4"/>
      <c r="R66" s="5"/>
      <c r="S66" s="4"/>
      <c r="T66" s="5"/>
      <c r="U66" s="4"/>
      <c r="V66" s="5"/>
      <c r="W66" s="4"/>
      <c r="X66" s="5"/>
      <c r="Y66" s="4"/>
      <c r="Z66" s="5"/>
      <c r="AA66" s="4"/>
      <c r="AB66" s="5"/>
      <c r="AC66" s="4"/>
      <c r="AD66" s="5"/>
      <c r="AE66" s="4"/>
      <c r="AF66" s="5"/>
      <c r="AG66" s="4"/>
    </row>
    <row r="67" spans="1:33" ht="18" customHeight="1" x14ac:dyDescent="0.25">
      <c r="A67" s="4" t="s">
        <v>173</v>
      </c>
      <c r="B67" s="5" t="s">
        <v>21</v>
      </c>
      <c r="C67" s="4">
        <v>28720</v>
      </c>
      <c r="D67" s="5" t="s">
        <v>22</v>
      </c>
      <c r="E67" s="4" t="s">
        <v>23</v>
      </c>
      <c r="F67" s="5" t="s">
        <v>24</v>
      </c>
      <c r="G67" s="4" t="s">
        <v>25</v>
      </c>
      <c r="H67" s="5" t="s">
        <v>122</v>
      </c>
      <c r="I67" s="4" t="s">
        <v>123</v>
      </c>
      <c r="J67" s="5" t="s">
        <v>40</v>
      </c>
      <c r="K67" s="4" t="s">
        <v>0</v>
      </c>
      <c r="L67" s="5" t="s">
        <v>174</v>
      </c>
      <c r="M67" s="4"/>
      <c r="N67" s="5"/>
      <c r="O67" s="4"/>
      <c r="P67" s="5"/>
      <c r="Q67" s="4"/>
      <c r="R67" s="5"/>
      <c r="S67" s="4"/>
      <c r="T67" s="5"/>
      <c r="U67" s="4"/>
      <c r="V67" s="5"/>
      <c r="W67" s="4"/>
      <c r="X67" s="5"/>
      <c r="Y67" s="4"/>
      <c r="Z67" s="5"/>
      <c r="AA67" s="4"/>
      <c r="AB67" s="5"/>
      <c r="AC67" s="4"/>
      <c r="AD67" s="5"/>
      <c r="AE67" s="4"/>
      <c r="AF67" s="5"/>
      <c r="AG67" s="4"/>
    </row>
    <row r="68" spans="1:33" ht="18" customHeight="1" x14ac:dyDescent="0.25">
      <c r="A68" s="4" t="s">
        <v>175</v>
      </c>
      <c r="B68" s="5" t="s">
        <v>21</v>
      </c>
      <c r="C68" s="4">
        <v>26300</v>
      </c>
      <c r="D68" s="5" t="s">
        <v>22</v>
      </c>
      <c r="E68" s="4" t="s">
        <v>23</v>
      </c>
      <c r="F68" s="5" t="s">
        <v>24</v>
      </c>
      <c r="G68" s="4" t="s">
        <v>25</v>
      </c>
      <c r="H68" s="5" t="s">
        <v>122</v>
      </c>
      <c r="I68" s="4" t="s">
        <v>123</v>
      </c>
      <c r="J68" s="5" t="s">
        <v>40</v>
      </c>
      <c r="K68" s="4" t="s">
        <v>0</v>
      </c>
      <c r="L68" s="5" t="s">
        <v>176</v>
      </c>
      <c r="M68" s="4"/>
      <c r="N68" s="5"/>
      <c r="O68" s="4"/>
      <c r="P68" s="5"/>
      <c r="Q68" s="4"/>
      <c r="R68" s="5"/>
      <c r="S68" s="4"/>
      <c r="T68" s="5"/>
      <c r="U68" s="4"/>
      <c r="V68" s="5"/>
      <c r="W68" s="4"/>
      <c r="X68" s="5"/>
      <c r="Y68" s="4"/>
      <c r="Z68" s="5"/>
      <c r="AA68" s="4"/>
      <c r="AB68" s="5"/>
      <c r="AC68" s="4"/>
      <c r="AD68" s="5"/>
      <c r="AE68" s="4"/>
      <c r="AF68" s="5"/>
      <c r="AG68" s="4"/>
    </row>
    <row r="69" spans="1:33" ht="18" customHeight="1" x14ac:dyDescent="0.25">
      <c r="A69" s="4" t="s">
        <v>177</v>
      </c>
      <c r="B69" s="5" t="s">
        <v>21</v>
      </c>
      <c r="C69" s="4">
        <v>27080</v>
      </c>
      <c r="D69" s="5" t="s">
        <v>22</v>
      </c>
      <c r="E69" s="4" t="s">
        <v>23</v>
      </c>
      <c r="F69" s="5" t="s">
        <v>24</v>
      </c>
      <c r="G69" s="4" t="s">
        <v>25</v>
      </c>
      <c r="H69" s="5" t="s">
        <v>122</v>
      </c>
      <c r="I69" s="4" t="s">
        <v>123</v>
      </c>
      <c r="J69" s="5" t="s">
        <v>40</v>
      </c>
      <c r="K69" s="4" t="s">
        <v>0</v>
      </c>
      <c r="L69" s="5" t="s">
        <v>178</v>
      </c>
      <c r="M69" s="4"/>
      <c r="N69" s="5"/>
      <c r="O69" s="4"/>
      <c r="P69" s="5"/>
      <c r="Q69" s="4"/>
      <c r="R69" s="5"/>
      <c r="S69" s="4"/>
      <c r="T69" s="5"/>
      <c r="U69" s="4"/>
      <c r="V69" s="5"/>
      <c r="W69" s="4"/>
      <c r="X69" s="5"/>
      <c r="Y69" s="4"/>
      <c r="Z69" s="5"/>
      <c r="AA69" s="4"/>
      <c r="AB69" s="5"/>
      <c r="AC69" s="4"/>
      <c r="AD69" s="5"/>
      <c r="AE69" s="4"/>
      <c r="AF69" s="5"/>
      <c r="AG69" s="4"/>
    </row>
    <row r="70" spans="1:33" ht="18" customHeight="1" x14ac:dyDescent="0.25">
      <c r="A70" s="4" t="s">
        <v>179</v>
      </c>
      <c r="B70" s="5" t="s">
        <v>21</v>
      </c>
      <c r="C70" s="4">
        <v>27480</v>
      </c>
      <c r="D70" s="5" t="s">
        <v>22</v>
      </c>
      <c r="E70" s="4" t="s">
        <v>23</v>
      </c>
      <c r="F70" s="5" t="s">
        <v>24</v>
      </c>
      <c r="G70" s="4" t="s">
        <v>25</v>
      </c>
      <c r="H70" s="5" t="s">
        <v>122</v>
      </c>
      <c r="I70" s="4" t="s">
        <v>123</v>
      </c>
      <c r="J70" s="5" t="s">
        <v>40</v>
      </c>
      <c r="K70" s="4" t="s">
        <v>0</v>
      </c>
      <c r="L70" s="5" t="s">
        <v>180</v>
      </c>
      <c r="M70" s="4"/>
      <c r="N70" s="5"/>
      <c r="O70" s="4"/>
      <c r="P70" s="5"/>
      <c r="Q70" s="4"/>
      <c r="R70" s="5"/>
      <c r="S70" s="4"/>
      <c r="T70" s="5"/>
      <c r="U70" s="4"/>
      <c r="V70" s="5"/>
      <c r="W70" s="4"/>
      <c r="X70" s="5"/>
      <c r="Y70" s="4"/>
      <c r="Z70" s="5"/>
      <c r="AA70" s="4"/>
      <c r="AB70" s="5"/>
      <c r="AC70" s="4"/>
      <c r="AD70" s="5"/>
      <c r="AE70" s="4"/>
      <c r="AF70" s="5"/>
      <c r="AG70" s="4"/>
    </row>
    <row r="71" spans="1:33" ht="18" customHeight="1" x14ac:dyDescent="0.25">
      <c r="A71" s="4" t="s">
        <v>181</v>
      </c>
      <c r="B71" s="5" t="s">
        <v>21</v>
      </c>
      <c r="C71" s="4">
        <v>28340</v>
      </c>
      <c r="D71" s="5" t="s">
        <v>22</v>
      </c>
      <c r="E71" s="4" t="s">
        <v>23</v>
      </c>
      <c r="F71" s="5" t="s">
        <v>24</v>
      </c>
      <c r="G71" s="4" t="s">
        <v>25</v>
      </c>
      <c r="H71" s="5" t="s">
        <v>122</v>
      </c>
      <c r="I71" s="4" t="s">
        <v>123</v>
      </c>
      <c r="J71" s="5" t="s">
        <v>40</v>
      </c>
      <c r="K71" s="4" t="s">
        <v>0</v>
      </c>
      <c r="L71" s="5" t="s">
        <v>182</v>
      </c>
      <c r="M71" s="4"/>
      <c r="N71" s="5"/>
      <c r="O71" s="4"/>
      <c r="P71" s="5"/>
      <c r="Q71" s="4"/>
      <c r="R71" s="5"/>
      <c r="S71" s="4"/>
      <c r="T71" s="5"/>
      <c r="U71" s="4"/>
      <c r="V71" s="5"/>
      <c r="W71" s="4"/>
      <c r="X71" s="5"/>
      <c r="Y71" s="4"/>
      <c r="Z71" s="5"/>
      <c r="AA71" s="4"/>
      <c r="AB71" s="5"/>
      <c r="AC71" s="4"/>
      <c r="AD71" s="5"/>
      <c r="AE71" s="4"/>
      <c r="AF71" s="5"/>
      <c r="AG71" s="4"/>
    </row>
    <row r="72" spans="1:33" ht="18" customHeight="1" x14ac:dyDescent="0.25">
      <c r="A72" s="4" t="s">
        <v>183</v>
      </c>
      <c r="B72" s="5" t="s">
        <v>21</v>
      </c>
      <c r="C72" s="4">
        <v>27360</v>
      </c>
      <c r="D72" s="5" t="s">
        <v>22</v>
      </c>
      <c r="E72" s="4" t="s">
        <v>23</v>
      </c>
      <c r="F72" s="5" t="s">
        <v>24</v>
      </c>
      <c r="G72" s="4" t="s">
        <v>25</v>
      </c>
      <c r="H72" s="5" t="s">
        <v>122</v>
      </c>
      <c r="I72" s="4" t="s">
        <v>123</v>
      </c>
      <c r="J72" s="5" t="s">
        <v>40</v>
      </c>
      <c r="K72" s="4" t="s">
        <v>0</v>
      </c>
      <c r="L72" s="5" t="s">
        <v>184</v>
      </c>
      <c r="M72" s="4"/>
      <c r="N72" s="5"/>
      <c r="O72" s="4"/>
      <c r="P72" s="5"/>
      <c r="Q72" s="4"/>
      <c r="R72" s="5"/>
      <c r="S72" s="4"/>
      <c r="T72" s="5"/>
      <c r="U72" s="4"/>
      <c r="V72" s="5"/>
      <c r="W72" s="4"/>
      <c r="X72" s="5"/>
      <c r="Y72" s="4"/>
      <c r="Z72" s="5"/>
      <c r="AA72" s="4"/>
      <c r="AB72" s="5"/>
      <c r="AC72" s="4"/>
      <c r="AD72" s="5"/>
      <c r="AE72" s="4"/>
      <c r="AF72" s="5"/>
      <c r="AG72" s="4"/>
    </row>
    <row r="73" spans="1:33" ht="18" customHeight="1" x14ac:dyDescent="0.25">
      <c r="A73" s="4" t="s">
        <v>185</v>
      </c>
      <c r="B73" s="5" t="s">
        <v>21</v>
      </c>
      <c r="C73" s="4">
        <v>30000</v>
      </c>
      <c r="D73" s="5" t="s">
        <v>22</v>
      </c>
      <c r="E73" s="4" t="s">
        <v>23</v>
      </c>
      <c r="F73" s="5" t="s">
        <v>24</v>
      </c>
      <c r="G73" s="4" t="s">
        <v>25</v>
      </c>
      <c r="H73" s="5" t="s">
        <v>122</v>
      </c>
      <c r="I73" s="4" t="s">
        <v>123</v>
      </c>
      <c r="J73" s="5" t="s">
        <v>40</v>
      </c>
      <c r="K73" s="4" t="s">
        <v>0</v>
      </c>
      <c r="L73" s="5" t="s">
        <v>186</v>
      </c>
      <c r="M73" s="4"/>
      <c r="N73" s="5"/>
      <c r="O73" s="4"/>
      <c r="P73" s="5"/>
      <c r="Q73" s="4"/>
      <c r="R73" s="5"/>
      <c r="S73" s="4"/>
      <c r="T73" s="5"/>
      <c r="U73" s="4"/>
      <c r="V73" s="5"/>
      <c r="W73" s="4"/>
      <c r="X73" s="5"/>
      <c r="Y73" s="4"/>
      <c r="Z73" s="5"/>
      <c r="AA73" s="4"/>
      <c r="AB73" s="5"/>
      <c r="AC73" s="4"/>
      <c r="AD73" s="5"/>
      <c r="AE73" s="4"/>
      <c r="AF73" s="5"/>
      <c r="AG73" s="4"/>
    </row>
    <row r="74" spans="1:33" ht="18" customHeight="1" x14ac:dyDescent="0.25">
      <c r="A74" s="4" t="s">
        <v>187</v>
      </c>
      <c r="B74" s="5" t="s">
        <v>21</v>
      </c>
      <c r="C74" s="4">
        <v>28520</v>
      </c>
      <c r="D74" s="5" t="s">
        <v>22</v>
      </c>
      <c r="E74" s="4" t="s">
        <v>23</v>
      </c>
      <c r="F74" s="5" t="s">
        <v>24</v>
      </c>
      <c r="G74" s="4" t="s">
        <v>25</v>
      </c>
      <c r="H74" s="5" t="s">
        <v>122</v>
      </c>
      <c r="I74" s="4" t="s">
        <v>123</v>
      </c>
      <c r="J74" s="5" t="s">
        <v>40</v>
      </c>
      <c r="K74" s="4" t="s">
        <v>0</v>
      </c>
      <c r="L74" s="5" t="s">
        <v>188</v>
      </c>
      <c r="M74" s="4"/>
      <c r="N74" s="5"/>
      <c r="O74" s="4"/>
      <c r="P74" s="5"/>
      <c r="Q74" s="4"/>
      <c r="R74" s="5"/>
      <c r="S74" s="4"/>
      <c r="T74" s="5"/>
      <c r="U74" s="4"/>
      <c r="V74" s="5"/>
      <c r="W74" s="4"/>
      <c r="X74" s="5"/>
      <c r="Y74" s="4"/>
      <c r="Z74" s="5"/>
      <c r="AA74" s="4"/>
      <c r="AB74" s="5"/>
      <c r="AC74" s="4"/>
      <c r="AD74" s="5"/>
      <c r="AE74" s="4"/>
      <c r="AF74" s="5"/>
      <c r="AG74" s="4"/>
    </row>
    <row r="75" spans="1:33" ht="18" customHeight="1" x14ac:dyDescent="0.25">
      <c r="A75" s="4" t="s">
        <v>189</v>
      </c>
      <c r="B75" s="5" t="s">
        <v>21</v>
      </c>
      <c r="C75" s="4">
        <v>29360</v>
      </c>
      <c r="D75" s="5" t="s">
        <v>22</v>
      </c>
      <c r="E75" s="4" t="s">
        <v>23</v>
      </c>
      <c r="F75" s="5" t="s">
        <v>24</v>
      </c>
      <c r="G75" s="4" t="s">
        <v>25</v>
      </c>
      <c r="H75" s="5" t="s">
        <v>122</v>
      </c>
      <c r="I75" s="4" t="s">
        <v>123</v>
      </c>
      <c r="J75" s="5" t="s">
        <v>40</v>
      </c>
      <c r="K75" s="4" t="s">
        <v>0</v>
      </c>
      <c r="L75" s="5" t="s">
        <v>190</v>
      </c>
      <c r="M75" s="4"/>
      <c r="N75" s="5"/>
      <c r="O75" s="4"/>
      <c r="P75" s="5"/>
      <c r="Q75" s="4"/>
      <c r="R75" s="5"/>
      <c r="S75" s="4"/>
      <c r="T75" s="5"/>
      <c r="U75" s="4"/>
      <c r="V75" s="5"/>
      <c r="W75" s="4"/>
      <c r="X75" s="5"/>
      <c r="Y75" s="4"/>
      <c r="Z75" s="5"/>
      <c r="AA75" s="4"/>
      <c r="AB75" s="5"/>
      <c r="AC75" s="4"/>
      <c r="AD75" s="5"/>
      <c r="AE75" s="4"/>
      <c r="AF75" s="5"/>
      <c r="AG75" s="4"/>
    </row>
    <row r="76" spans="1:33" ht="18" customHeight="1" x14ac:dyDescent="0.25">
      <c r="A76" s="4" t="s">
        <v>191</v>
      </c>
      <c r="B76" s="5" t="s">
        <v>21</v>
      </c>
      <c r="C76" s="4">
        <v>27500</v>
      </c>
      <c r="D76" s="5" t="s">
        <v>22</v>
      </c>
      <c r="E76" s="4" t="s">
        <v>23</v>
      </c>
      <c r="F76" s="5" t="s">
        <v>24</v>
      </c>
      <c r="G76" s="4" t="s">
        <v>25</v>
      </c>
      <c r="H76" s="5" t="s">
        <v>122</v>
      </c>
      <c r="I76" s="4" t="s">
        <v>123</v>
      </c>
      <c r="J76" s="5" t="s">
        <v>40</v>
      </c>
      <c r="K76" s="4" t="s">
        <v>0</v>
      </c>
      <c r="L76" s="5" t="s">
        <v>192</v>
      </c>
      <c r="M76" s="4"/>
      <c r="N76" s="5"/>
      <c r="O76" s="4"/>
      <c r="P76" s="5"/>
      <c r="Q76" s="4"/>
      <c r="R76" s="5"/>
      <c r="S76" s="4"/>
      <c r="T76" s="5"/>
      <c r="U76" s="4"/>
      <c r="V76" s="5"/>
      <c r="W76" s="4"/>
      <c r="X76" s="5"/>
      <c r="Y76" s="4"/>
      <c r="Z76" s="5"/>
      <c r="AA76" s="4"/>
      <c r="AB76" s="5"/>
      <c r="AC76" s="4"/>
      <c r="AD76" s="5"/>
      <c r="AE76" s="4"/>
      <c r="AF76" s="5"/>
      <c r="AG76" s="4"/>
    </row>
    <row r="77" spans="1:33" ht="18" customHeight="1" x14ac:dyDescent="0.25">
      <c r="A77" s="4" t="s">
        <v>193</v>
      </c>
      <c r="B77" s="5" t="s">
        <v>21</v>
      </c>
      <c r="C77" s="4">
        <v>23880</v>
      </c>
      <c r="D77" s="5" t="s">
        <v>22</v>
      </c>
      <c r="E77" s="4" t="s">
        <v>23</v>
      </c>
      <c r="F77" s="5" t="s">
        <v>24</v>
      </c>
      <c r="G77" s="4" t="s">
        <v>25</v>
      </c>
      <c r="H77" s="5" t="s">
        <v>122</v>
      </c>
      <c r="I77" s="4" t="s">
        <v>123</v>
      </c>
      <c r="J77" s="5" t="s">
        <v>40</v>
      </c>
      <c r="K77" s="4" t="s">
        <v>0</v>
      </c>
      <c r="L77" s="5" t="s">
        <v>194</v>
      </c>
      <c r="M77" s="4"/>
      <c r="N77" s="5"/>
      <c r="O77" s="4"/>
      <c r="P77" s="5"/>
      <c r="Q77" s="4"/>
      <c r="R77" s="5"/>
      <c r="S77" s="4"/>
      <c r="T77" s="5"/>
      <c r="U77" s="4"/>
      <c r="V77" s="5"/>
      <c r="W77" s="4"/>
      <c r="X77" s="5"/>
      <c r="Y77" s="4"/>
      <c r="Z77" s="5"/>
      <c r="AA77" s="4"/>
      <c r="AB77" s="5"/>
      <c r="AC77" s="4"/>
      <c r="AD77" s="5"/>
      <c r="AE77" s="4"/>
      <c r="AF77" s="5"/>
      <c r="AG77" s="4"/>
    </row>
  </sheetData>
  <pageMargins left="1" right="1" top="1" bottom="1" header="1" footer="1"/>
  <pageSetup orientation="portrait" horizontalDpi="300" verticalDpi="300"/>
  <headerFooter alignWithMargins="0">
    <oddFooter>&amp;L_x000D_&amp;1#&amp;"Calibri"&amp;10&amp;K000000 Sensitivity: Internal</oddFooter>
  </headerFooter>
</worksheet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Import Advance List-BMCTPL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Prakash Thakur (MSC India)</dc:creator>
  <cp:lastModifiedBy>Prakash Thakur (MSC India)</cp:lastModifiedBy>
  <dcterms:created xsi:type="dcterms:W3CDTF">2025-03-25T04:21:55Z</dcterms:created>
  <dcterms:modified xsi:type="dcterms:W3CDTF">2025-03-25T07:15:36Z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