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mydocs.msc.com/personal/prakash_thakur_msc_com/Documents/Desktop/IGM FILING/MSC PRATITI IU549A/"/>
    </mc:Choice>
  </mc:AlternateContent>
  <xr:revisionPtr revIDLastSave="47" documentId="8_{38EC58DB-BE9D-454A-B68F-EE03C4915941}" xr6:coauthVersionLast="47" xr6:coauthVersionMax="47" xr10:uidLastSave="{59771577-08D1-47FB-8A01-5EB9BA350143}"/>
  <bookViews>
    <workbookView xWindow="-120" yWindow="-120" windowWidth="29040" windowHeight="15720" activeTab="1" xr2:uid="{00000000-000D-0000-FFFF-FFFF00000000}"/>
  </bookViews>
  <sheets>
    <sheet name="SUMMARY" sheetId="2" r:id="rId1"/>
    <sheet name="Import Advance List-NSICT_NSIGT" sheetId="1" r:id="rId2"/>
  </sheets>
  <externalReferences>
    <externalReference r:id="rId3"/>
    <externalReference r:id="rId4"/>
  </externalReferences>
  <definedNames>
    <definedName name="_xlnm._FilterDatabase" localSheetId="1" hidden="1">'Import Advance List-NSICT_NSIGT'!$A$1:$BL$94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2" l="1"/>
  <c r="F18" i="2"/>
  <c r="F17" i="2"/>
  <c r="F16" i="2"/>
  <c r="F14" i="2"/>
  <c r="F13" i="2"/>
  <c r="F12" i="2"/>
  <c r="F11" i="2"/>
  <c r="F10" i="2"/>
  <c r="F9" i="2"/>
  <c r="F8" i="2"/>
  <c r="F7" i="2"/>
  <c r="F6" i="2"/>
</calcChain>
</file>

<file path=xl/sharedStrings.xml><?xml version="1.0" encoding="utf-8"?>
<sst xmlns="http://schemas.openxmlformats.org/spreadsheetml/2006/main" count="1364" uniqueCount="288">
  <si>
    <t>OHCM</t>
  </si>
  <si>
    <t>OFCM</t>
  </si>
  <si>
    <t>OBCM</t>
  </si>
  <si>
    <t>OLCM</t>
  </si>
  <si>
    <t>ORCM</t>
  </si>
  <si>
    <t>VGM</t>
  </si>
  <si>
    <t/>
  </si>
  <si>
    <t>MSC</t>
  </si>
  <si>
    <t>FBIU0416700</t>
  </si>
  <si>
    <t>2210</t>
  </si>
  <si>
    <t>IM</t>
  </si>
  <si>
    <t>F</t>
  </si>
  <si>
    <t>NSA</t>
  </si>
  <si>
    <t>HBO</t>
  </si>
  <si>
    <t>R</t>
  </si>
  <si>
    <t>GEN</t>
  </si>
  <si>
    <t>033909</t>
  </si>
  <si>
    <t>FCIU4749830</t>
  </si>
  <si>
    <t>033819</t>
  </si>
  <si>
    <t>HPCU2330476</t>
  </si>
  <si>
    <t>033818</t>
  </si>
  <si>
    <t>MSBU2575244</t>
  </si>
  <si>
    <t>033809</t>
  </si>
  <si>
    <t>MSBU3232595</t>
  </si>
  <si>
    <t>033907</t>
  </si>
  <si>
    <t>MSDU1584070</t>
  </si>
  <si>
    <t>033852</t>
  </si>
  <si>
    <t>MSDU1683236</t>
  </si>
  <si>
    <t>033854</t>
  </si>
  <si>
    <t>MSDU1852336</t>
  </si>
  <si>
    <t>033810</t>
  </si>
  <si>
    <t>MSDU2069500</t>
  </si>
  <si>
    <t>033855</t>
  </si>
  <si>
    <t>MSDU1282505</t>
  </si>
  <si>
    <t>033808</t>
  </si>
  <si>
    <t>MSMU1277090</t>
  </si>
  <si>
    <t>033910</t>
  </si>
  <si>
    <t>MSMU1615979</t>
  </si>
  <si>
    <t>033812</t>
  </si>
  <si>
    <t>MSMU2008408</t>
  </si>
  <si>
    <t>033806</t>
  </si>
  <si>
    <t>MSNU1206085</t>
  </si>
  <si>
    <t>033851</t>
  </si>
  <si>
    <t>MSNU2002110</t>
  </si>
  <si>
    <t>033856</t>
  </si>
  <si>
    <t>MSNU2942481</t>
  </si>
  <si>
    <t>033853</t>
  </si>
  <si>
    <t>TGBU3894439</t>
  </si>
  <si>
    <t>033816</t>
  </si>
  <si>
    <t>TGCU0052847</t>
  </si>
  <si>
    <t>033905</t>
  </si>
  <si>
    <t>TGCU5118968</t>
  </si>
  <si>
    <t>4510</t>
  </si>
  <si>
    <t>B4Q</t>
  </si>
  <si>
    <t>CDP</t>
  </si>
  <si>
    <t>G</t>
  </si>
  <si>
    <t>FX37677588</t>
  </si>
  <si>
    <t>MSNU9757741</t>
  </si>
  <si>
    <t>FX37677343</t>
  </si>
  <si>
    <t>MSNU7228630</t>
  </si>
  <si>
    <t>FX37677586</t>
  </si>
  <si>
    <t>MSNU8682041</t>
  </si>
  <si>
    <t>FX37677347</t>
  </si>
  <si>
    <t>MSMU7313955</t>
  </si>
  <si>
    <t>FX37677444</t>
  </si>
  <si>
    <t>MSBU7194050</t>
  </si>
  <si>
    <t>FX37677346</t>
  </si>
  <si>
    <t>MEDU4618509</t>
  </si>
  <si>
    <t>FX37677345</t>
  </si>
  <si>
    <t>MEDU7484300</t>
  </si>
  <si>
    <t>FX37677589</t>
  </si>
  <si>
    <t>CAIU7505866</t>
  </si>
  <si>
    <t>23L</t>
  </si>
  <si>
    <t>CNT</t>
  </si>
  <si>
    <t>FX37677391</t>
  </si>
  <si>
    <t>BEAU5858896</t>
  </si>
  <si>
    <t>FX37677399</t>
  </si>
  <si>
    <t>BMOU6165416</t>
  </si>
  <si>
    <t>FX37677743</t>
  </si>
  <si>
    <t>MSMU7770484</t>
  </si>
  <si>
    <t>FX37677449</t>
  </si>
  <si>
    <t>MSMU7921560</t>
  </si>
  <si>
    <t>FX37677445</t>
  </si>
  <si>
    <t>MSMU7925122</t>
  </si>
  <si>
    <t>FX37677392</t>
  </si>
  <si>
    <t>MSNU6585778</t>
  </si>
  <si>
    <t>FX37677447</t>
  </si>
  <si>
    <t>MSDU5589655</t>
  </si>
  <si>
    <t>FX37677393</t>
  </si>
  <si>
    <t>MSDU1360655</t>
  </si>
  <si>
    <t>93W</t>
  </si>
  <si>
    <t>BLC</t>
  </si>
  <si>
    <t>FX37652189</t>
  </si>
  <si>
    <t>MSNU2417098</t>
  </si>
  <si>
    <t>FX37652158</t>
  </si>
  <si>
    <t>MSNU2594576</t>
  </si>
  <si>
    <t>FX37652160</t>
  </si>
  <si>
    <t>MSNU1307389</t>
  </si>
  <si>
    <t>FX37652159</t>
  </si>
  <si>
    <t>BMOU2662498</t>
  </si>
  <si>
    <t>FX37652192</t>
  </si>
  <si>
    <t>MSDU1137699</t>
  </si>
  <si>
    <t>FX37652190</t>
  </si>
  <si>
    <t>DFSU1482580</t>
  </si>
  <si>
    <t>FX37652187</t>
  </si>
  <si>
    <t>MSBU1507034</t>
  </si>
  <si>
    <t>FX37652191</t>
  </si>
  <si>
    <t>UETU2889075</t>
  </si>
  <si>
    <t>FX37652188</t>
  </si>
  <si>
    <t>MSCU5363617</t>
  </si>
  <si>
    <t>7NB</t>
  </si>
  <si>
    <t>SVL</t>
  </si>
  <si>
    <t>FX37654266</t>
  </si>
  <si>
    <t>CAAU5816892</t>
  </si>
  <si>
    <t>FX37654265</t>
  </si>
  <si>
    <t>FDCU0226723</t>
  </si>
  <si>
    <t>FX37654268</t>
  </si>
  <si>
    <t>MSDU6440861</t>
  </si>
  <si>
    <t>FX37654267</t>
  </si>
  <si>
    <t>MSMU2706121</t>
  </si>
  <si>
    <t>BNG</t>
  </si>
  <si>
    <t>FX37610212</t>
  </si>
  <si>
    <t>MSMU8609453</t>
  </si>
  <si>
    <t>RT3</t>
  </si>
  <si>
    <t>FX37686048</t>
  </si>
  <si>
    <t>TGBU9864730</t>
  </si>
  <si>
    <t>4H1</t>
  </si>
  <si>
    <t>JCF</t>
  </si>
  <si>
    <t>FX37686049</t>
  </si>
  <si>
    <t>CAIU9026899</t>
  </si>
  <si>
    <t>FX37686010</t>
  </si>
  <si>
    <t>HPCU2331359</t>
  </si>
  <si>
    <t>FJ24186412</t>
  </si>
  <si>
    <t>HPCU2363485</t>
  </si>
  <si>
    <t>FJ24186463</t>
  </si>
  <si>
    <t>MSBU1505113</t>
  </si>
  <si>
    <t>FJ24186465</t>
  </si>
  <si>
    <t>MSDU2363601</t>
  </si>
  <si>
    <t>FJ24186411</t>
  </si>
  <si>
    <t>MSBU2019461</t>
  </si>
  <si>
    <t>FJ24186464</t>
  </si>
  <si>
    <t>MSMU3730673</t>
  </si>
  <si>
    <t>FJ24186462</t>
  </si>
  <si>
    <t>MSMU1381130</t>
  </si>
  <si>
    <t>FJ24186461</t>
  </si>
  <si>
    <t>MSMU1565707</t>
  </si>
  <si>
    <t>FJ24186466</t>
  </si>
  <si>
    <t>TRHU1565124</t>
  </si>
  <si>
    <t>FJ24186413</t>
  </si>
  <si>
    <t>TGBU1034989</t>
  </si>
  <si>
    <t>FJ24186414</t>
  </si>
  <si>
    <t>MSBU2661297</t>
  </si>
  <si>
    <t>AL3</t>
  </si>
  <si>
    <t>CLP</t>
  </si>
  <si>
    <t>FX37576251</t>
  </si>
  <si>
    <t>MSDU6595307</t>
  </si>
  <si>
    <t>ATU</t>
  </si>
  <si>
    <t>FX30513745</t>
  </si>
  <si>
    <t>MSBU8222964</t>
  </si>
  <si>
    <t>FX37576264</t>
  </si>
  <si>
    <t>MSBU1505303</t>
  </si>
  <si>
    <t>PM2</t>
  </si>
  <si>
    <t>FX37575267</t>
  </si>
  <si>
    <t>MSDU8835135</t>
  </si>
  <si>
    <t>F020</t>
  </si>
  <si>
    <t>CON</t>
  </si>
  <si>
    <t>FX37576268</t>
  </si>
  <si>
    <t>MSMU6194229</t>
  </si>
  <si>
    <t>12S</t>
  </si>
  <si>
    <t>AMY</t>
  </si>
  <si>
    <t>FX37576461</t>
  </si>
  <si>
    <t>TXGU5390297</t>
  </si>
  <si>
    <t>FX37576462</t>
  </si>
  <si>
    <t>SEGU6132981</t>
  </si>
  <si>
    <t>D7Q</t>
  </si>
  <si>
    <t>FX37555512</t>
  </si>
  <si>
    <t>MSMU7098739</t>
  </si>
  <si>
    <t>FX30580915</t>
  </si>
  <si>
    <t>MSDU6683183</t>
  </si>
  <si>
    <t>FX30580916</t>
  </si>
  <si>
    <t>MSNU8857469</t>
  </si>
  <si>
    <t>FX30580920</t>
  </si>
  <si>
    <t>MSNU5441499</t>
  </si>
  <si>
    <t>FX37555511</t>
  </si>
  <si>
    <t>MSNU5715856</t>
  </si>
  <si>
    <t>FX30580919</t>
  </si>
  <si>
    <t>MSMU8860350</t>
  </si>
  <si>
    <t>FX30580913</t>
  </si>
  <si>
    <t>FFAU2823700</t>
  </si>
  <si>
    <t>FX30580917</t>
  </si>
  <si>
    <t>FFAU3711242</t>
  </si>
  <si>
    <t>FX30580914</t>
  </si>
  <si>
    <t>MSBU6599692</t>
  </si>
  <si>
    <t>FX30580918</t>
  </si>
  <si>
    <t>MSBU2064199</t>
  </si>
  <si>
    <t>FX37555952</t>
  </si>
  <si>
    <t>MSBU5030130</t>
  </si>
  <si>
    <t>3XT</t>
  </si>
  <si>
    <t>FX37577851</t>
  </si>
  <si>
    <t>MSMU8273414</t>
  </si>
  <si>
    <t>FX37577852</t>
  </si>
  <si>
    <t>MSMU4368872</t>
  </si>
  <si>
    <t>FX37553121</t>
  </si>
  <si>
    <t>TRHU7277362</t>
  </si>
  <si>
    <t>FX37553122</t>
  </si>
  <si>
    <t>MSDU2832592</t>
  </si>
  <si>
    <t>HCP</t>
  </si>
  <si>
    <t>FX37575499</t>
  </si>
  <si>
    <t>MSCU3479362</t>
  </si>
  <si>
    <t>FX37575498</t>
  </si>
  <si>
    <t>MSMU3672068</t>
  </si>
  <si>
    <t>8T3</t>
  </si>
  <si>
    <t>FX37576254</t>
  </si>
  <si>
    <t>MSNU1817037</t>
  </si>
  <si>
    <t>FX37576253</t>
  </si>
  <si>
    <t>VslVisit</t>
  </si>
  <si>
    <t>OutVslVisit</t>
  </si>
  <si>
    <t>Opr</t>
  </si>
  <si>
    <t>ContainerNo</t>
  </si>
  <si>
    <t>EqpType</t>
  </si>
  <si>
    <t>ShippingStatusCode</t>
  </si>
  <si>
    <t>LoadStatus</t>
  </si>
  <si>
    <t>VesselBayLocation</t>
  </si>
  <si>
    <t>Pol</t>
  </si>
  <si>
    <t>Pod</t>
  </si>
  <si>
    <t>Dst</t>
  </si>
  <si>
    <t>GroupCode</t>
  </si>
  <si>
    <t>TransitCode</t>
  </si>
  <si>
    <t>DepartureMode</t>
  </si>
  <si>
    <t>GrossWgt</t>
  </si>
  <si>
    <t>BillOfLading</t>
  </si>
  <si>
    <t>CommodityCode</t>
  </si>
  <si>
    <t>DeclaredSealNumber1</t>
  </si>
  <si>
    <t>DeclaredSealNumber2</t>
  </si>
  <si>
    <t>DeclaredSealNumber3</t>
  </si>
  <si>
    <t>Temp</t>
  </si>
  <si>
    <t>TempUOM</t>
  </si>
  <si>
    <t>IMCOs</t>
  </si>
  <si>
    <t>BookingNo</t>
  </si>
  <si>
    <t>BoxAgentName</t>
  </si>
  <si>
    <t>UserDefinedName0</t>
  </si>
  <si>
    <t>UserDefinedName1</t>
  </si>
  <si>
    <t>UserDefinedName2</t>
  </si>
  <si>
    <t>UserDefinedName3</t>
  </si>
  <si>
    <t>UserDefinedName4</t>
  </si>
  <si>
    <t>UserDefinedCode0</t>
  </si>
  <si>
    <t>UserDefinedCode1</t>
  </si>
  <si>
    <t>UserDefinedCode2</t>
  </si>
  <si>
    <t>UserDefinedCode3</t>
  </si>
  <si>
    <t>UserDefinedCode4</t>
  </si>
  <si>
    <t>UserDefinedCode5</t>
  </si>
  <si>
    <t>UserDefinedCode6</t>
  </si>
  <si>
    <t>UserDefinedCode7</t>
  </si>
  <si>
    <t>UserDefinedCode8</t>
  </si>
  <si>
    <t>UserDefinedCode9</t>
  </si>
  <si>
    <t>UserDefinedNumber0</t>
  </si>
  <si>
    <t>UserDefinedNumber1</t>
  </si>
  <si>
    <t>UserDefinedNumber2</t>
  </si>
  <si>
    <t>UserDefinedNumber3</t>
  </si>
  <si>
    <t>UserDefinedNumber4</t>
  </si>
  <si>
    <t>UserDefinedTime0</t>
  </si>
  <si>
    <t>UserDefinedTime1</t>
  </si>
  <si>
    <t>UserDefinedTime2</t>
  </si>
  <si>
    <t>UserDefinedTime3</t>
  </si>
  <si>
    <t>UserDefinedTime4</t>
  </si>
  <si>
    <t>RailOperatorCode</t>
  </si>
  <si>
    <t>VGM Date</t>
  </si>
  <si>
    <t>VGM Party</t>
  </si>
  <si>
    <t>SPC1</t>
  </si>
  <si>
    <t>Preferred CFS after 48 Hours</t>
  </si>
  <si>
    <t>IEC NO</t>
  </si>
  <si>
    <t xml:space="preserve">GST </t>
  </si>
  <si>
    <t>EAMIL ID</t>
  </si>
  <si>
    <t>MPCR2383</t>
  </si>
  <si>
    <t>MEDU5768777</t>
  </si>
  <si>
    <t>E</t>
  </si>
  <si>
    <t>MTY</t>
  </si>
  <si>
    <t>UETU2653639</t>
  </si>
  <si>
    <t>FCIU6385635</t>
  </si>
  <si>
    <t>MEDU2112039</t>
  </si>
  <si>
    <t>MSBU1281353</t>
  </si>
  <si>
    <t>PGTU2325958</t>
  </si>
  <si>
    <t>Count of ContainerNo</t>
  </si>
  <si>
    <t>Column Labels</t>
  </si>
  <si>
    <t>Grand Total</t>
  </si>
  <si>
    <t>Row Labels</t>
  </si>
  <si>
    <t>GATE</t>
  </si>
  <si>
    <t>RAIL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</si>
</sst>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10409]0;\(0\)"/>
    <numFmt numFmtId="165" formatCode="[$-10409]mm/dd/yyyy"/>
  </numFmts>
  <fonts count="24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0"/>
      <color rgb="FF000000"/>
      <name val="calibiri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2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  <xf numFmtId="0" fontId="1" fillId="0" borderId="0"/>
    <xf numFmtId="0" fontId="19" fillId="32" borderId="0" applyNumberFormat="0" applyBorder="0" applyAlignment="0" applyProtection="0"/>
    <xf numFmtId="0" fontId="19" fillId="28" borderId="0" applyNumberFormat="0" applyBorder="0" applyAlignment="0" applyProtection="0"/>
    <xf numFmtId="0" fontId="19" fillId="24" borderId="0" applyNumberFormat="0" applyBorder="0" applyAlignment="0" applyProtection="0"/>
    <xf numFmtId="0" fontId="19" fillId="20" borderId="0" applyNumberFormat="0" applyBorder="0" applyAlignment="0" applyProtection="0"/>
    <xf numFmtId="0" fontId="19" fillId="16" borderId="0" applyNumberFormat="0" applyBorder="0" applyAlignment="0" applyProtection="0"/>
    <xf numFmtId="0" fontId="19" fillId="12" borderId="0" applyNumberFormat="0" applyBorder="0" applyAlignment="0" applyProtection="0"/>
    <xf numFmtId="0" fontId="1" fillId="8" borderId="8" applyNumberFormat="0" applyFont="0" applyAlignment="0" applyProtection="0"/>
    <xf numFmtId="0" fontId="21" fillId="4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</cellStyleXfs>
  <cellXfs count="12">
    <xf numFmtId="0" fontId="2" fillId="0" borderId="0" xfId="0" applyFont="1"/>
    <xf numFmtId="0" fontId="2" fillId="0" borderId="10" xfId="0" applyFont="1" applyBorder="1" applyAlignment="1">
      <alignment horizontal="center"/>
    </xf>
    <xf numFmtId="0" fontId="2" fillId="0" borderId="10" xfId="0" pivotButton="1" applyFont="1" applyBorder="1" applyAlignment="1">
      <alignment horizontal="center"/>
    </xf>
    <xf numFmtId="49" fontId="23" fillId="33" borderId="10" xfId="0" applyNumberFormat="1" applyFont="1" applyFill="1" applyBorder="1" applyAlignment="1">
      <alignment horizontal="center" vertical="center"/>
    </xf>
    <xf numFmtId="49" fontId="23" fillId="34" borderId="10" xfId="0" applyNumberFormat="1" applyFont="1" applyFill="1" applyBorder="1" applyAlignment="1">
      <alignment horizontal="center" vertical="center"/>
    </xf>
    <xf numFmtId="0" fontId="23" fillId="33" borderId="10" xfId="0" applyFont="1" applyFill="1" applyBorder="1" applyAlignment="1">
      <alignment horizontal="center" vertical="center"/>
    </xf>
    <xf numFmtId="0" fontId="23" fillId="35" borderId="10" xfId="0" applyFont="1" applyFill="1" applyBorder="1" applyAlignment="1">
      <alignment horizontal="center" vertical="center"/>
    </xf>
    <xf numFmtId="49" fontId="23" fillId="35" borderId="10" xfId="0" applyNumberFormat="1" applyFont="1" applyFill="1" applyBorder="1" applyAlignment="1">
      <alignment horizontal="center" vertical="center"/>
    </xf>
    <xf numFmtId="0" fontId="23" fillId="34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 readingOrder="1"/>
    </xf>
    <xf numFmtId="164" fontId="3" fillId="0" borderId="10" xfId="0" applyNumberFormat="1" applyFont="1" applyBorder="1" applyAlignment="1">
      <alignment horizontal="center" vertical="top" wrapText="1" readingOrder="1"/>
    </xf>
    <xf numFmtId="165" fontId="3" fillId="0" borderId="10" xfId="0" applyNumberFormat="1" applyFont="1" applyBorder="1" applyAlignment="1">
      <alignment horizontal="center" vertical="top" wrapText="1" readingOrder="1"/>
    </xf>
  </cellXfs>
  <cellStyles count="72">
    <cellStyle name="20% - Accent1" xfId="18" builtinId="30" customBuiltin="1"/>
    <cellStyle name="20% - Accent1 2" xfId="52" xr:uid="{040E5063-A926-4EEB-BEB6-E2C6A7F7C4E0}"/>
    <cellStyle name="20% - Accent2" xfId="22" builtinId="34" customBuiltin="1"/>
    <cellStyle name="20% - Accent2 2" xfId="55" xr:uid="{7C89250F-3AC8-4330-9040-297D8E6A8538}"/>
    <cellStyle name="20% - Accent3" xfId="26" builtinId="38" customBuiltin="1"/>
    <cellStyle name="20% - Accent3 2" xfId="58" xr:uid="{E06DDF8B-BCE8-4131-8117-0A846B55D895}"/>
    <cellStyle name="20% - Accent4" xfId="30" builtinId="42" customBuiltin="1"/>
    <cellStyle name="20% - Accent4 2" xfId="61" xr:uid="{4689283F-2BF2-40DB-B373-573BF6AAC7D2}"/>
    <cellStyle name="20% - Accent5" xfId="34" builtinId="46" customBuiltin="1"/>
    <cellStyle name="20% - Accent5 2" xfId="64" xr:uid="{491D973F-CBCF-4189-9E0B-197A7C74639F}"/>
    <cellStyle name="20% - Accent6" xfId="38" builtinId="50" customBuiltin="1"/>
    <cellStyle name="20% - Accent6 2" xfId="67" xr:uid="{5FF2A157-C9CA-4489-92C7-4EDCC8DA14CA}"/>
    <cellStyle name="40% - Accent1" xfId="19" builtinId="31" customBuiltin="1"/>
    <cellStyle name="40% - Accent1 2" xfId="53" xr:uid="{5656D453-FA07-4461-8277-E88B2256E687}"/>
    <cellStyle name="40% - Accent2" xfId="23" builtinId="35" customBuiltin="1"/>
    <cellStyle name="40% - Accent2 2" xfId="56" xr:uid="{31CBF7F6-E758-49AB-905A-6B923DE2EA32}"/>
    <cellStyle name="40% - Accent3" xfId="27" builtinId="39" customBuiltin="1"/>
    <cellStyle name="40% - Accent3 2" xfId="59" xr:uid="{AF364CE3-A4B6-4A6A-AC8C-A89345E1654E}"/>
    <cellStyle name="40% - Accent4" xfId="31" builtinId="43" customBuiltin="1"/>
    <cellStyle name="40% - Accent4 2" xfId="62" xr:uid="{F1347C4D-4437-41CA-8B7B-4160E1A8CFC7}"/>
    <cellStyle name="40% - Accent5" xfId="35" builtinId="47" customBuiltin="1"/>
    <cellStyle name="40% - Accent5 2" xfId="65" xr:uid="{F1598F5C-40ED-47A5-B49A-E516598179A5}"/>
    <cellStyle name="40% - Accent6" xfId="39" builtinId="51" customBuiltin="1"/>
    <cellStyle name="40% - Accent6 2" xfId="68" xr:uid="{8D16C4E0-6E7B-4F21-AD88-678A759D8D28}"/>
    <cellStyle name="60% - Accent1" xfId="20" builtinId="32" customBuiltin="1"/>
    <cellStyle name="60% - Accent1 2" xfId="48" xr:uid="{A7E05F47-A158-41C9-8E64-EAB08CC969D1}"/>
    <cellStyle name="60% - Accent1 3" xfId="54" xr:uid="{D61AAC6E-50FC-4694-B844-38A54DD79F1B}"/>
    <cellStyle name="60% - Accent2" xfId="24" builtinId="36" customBuiltin="1"/>
    <cellStyle name="60% - Accent2 2" xfId="47" xr:uid="{47CD0585-8A25-43B2-B833-06784447C8E5}"/>
    <cellStyle name="60% - Accent2 3" xfId="57" xr:uid="{B50B29E6-B0A0-48B9-A5B1-1399404DA10F}"/>
    <cellStyle name="60% - Accent3" xfId="28" builtinId="40" customBuiltin="1"/>
    <cellStyle name="60% - Accent3 2" xfId="46" xr:uid="{AA7EE482-00CB-4F2C-84F0-B8E4E0447EDF}"/>
    <cellStyle name="60% - Accent3 3" xfId="60" xr:uid="{B8359905-FA89-487C-95FA-690A1F1C0B4C}"/>
    <cellStyle name="60% - Accent4" xfId="32" builtinId="44" customBuiltin="1"/>
    <cellStyle name="60% - Accent4 2" xfId="45" xr:uid="{B1A27ED6-D521-4CD1-B940-7FA474B5C4D9}"/>
    <cellStyle name="60% - Accent4 3" xfId="63" xr:uid="{6226F950-3E6B-4963-BFFD-3FC1C38BD76D}"/>
    <cellStyle name="60% - Accent5" xfId="36" builtinId="48" customBuiltin="1"/>
    <cellStyle name="60% - Accent5 2" xfId="44" xr:uid="{A214068A-9C73-4E40-A2B3-B88E810A763A}"/>
    <cellStyle name="60% - Accent5 3" xfId="66" xr:uid="{86CAEDD1-92B2-4883-98EE-DD634D48B1B7}"/>
    <cellStyle name="60% - Accent6" xfId="40" builtinId="52" customBuiltin="1"/>
    <cellStyle name="60% - Accent6 2" xfId="43" xr:uid="{23CE1AF5-C69C-4917-B607-CA30DD180501}"/>
    <cellStyle name="60% - Accent6 3" xfId="69" xr:uid="{7006860F-0F48-4607-88D6-90C80B7F1E26}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50" xr:uid="{42C4C7AE-0F0C-4FF3-AD80-06080906EAA6}"/>
    <cellStyle name="Normal" xfId="0" builtinId="0"/>
    <cellStyle name="Normal 2" xfId="41" xr:uid="{8E20C00D-9C1C-4B01-B6AF-0DADD3EAF768}"/>
    <cellStyle name="Normal 2 2" xfId="70" xr:uid="{3A1D2D75-BFCB-4D89-AF79-337B63735F9B}"/>
    <cellStyle name="Normal 3" xfId="42" xr:uid="{D73371DC-856C-4118-989A-F14AFC1C0B44}"/>
    <cellStyle name="Note 2" xfId="49" xr:uid="{1046B4B1-F52A-4AE2-BE33-72EDD22A500A}"/>
    <cellStyle name="Note 2 2" xfId="71" xr:uid="{ED5C7268-600F-47EC-9FC6-021686FB6790}"/>
    <cellStyle name="Output" xfId="10" builtinId="21" customBuiltin="1"/>
    <cellStyle name="Title" xfId="1" builtinId="15" customBuiltin="1"/>
    <cellStyle name="Title 2" xfId="51" xr:uid="{82AFC805-8190-4364-B832-517B0413C24C}"/>
    <cellStyle name="Total" xfId="16" builtinId="25" customBuiltin="1"/>
    <cellStyle name="Warning Text" xfId="14" builtinId="11" customBuiltin="1"/>
  </cellStyles>
  <dxfs count="4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21"/>
        </horizontal>
      </border>
    </dxf>
  </dxfs>
  <tableStyles count="2" defaultTableStyle="TableStyleMedium9" defaultPivotStyle="PivotStyleLight16">
    <tableStyle name="TableStylePreset3_Accent1" pivot="0" count="7" xr9:uid="{7AA6006D-616D-411A-8248-A93AC772DF2B}">
      <tableStyleElement type="wholeTable" dxfId="40"/>
      <tableStyleElement type="headerRow" dxfId="39"/>
      <tableStyleElement type="totalRow" dxfId="38"/>
      <tableStyleElement type="firstColumn" dxfId="37"/>
      <tableStyleElement type="lastColumn" dxfId="36"/>
      <tableStyleElement type="firstRowStripe" dxfId="35"/>
      <tableStyleElement type="firstColumnStripe" dxfId="34"/>
    </tableStyle>
    <tableStyle name="PivotStylePreset2_Accent1" table="0" count="10" xr9:uid="{21D3A175-7E1B-42D5-BF13-C874F252BBB8}">
      <tableStyleElement type="headerRow" dxfId="33"/>
      <tableStyleElement type="totalRow" dxfId="32"/>
      <tableStyleElement type="firstRowStripe" dxfId="31"/>
      <tableStyleElement type="firstColumnStripe" dxfId="30"/>
      <tableStyleElement type="firstSubtotalRow" dxfId="29"/>
      <tableStyleElement type="secondSubtotalRow" dxfId="28"/>
      <tableStyleElement type="firstRowSubheading" dxfId="27"/>
      <tableStyleElement type="secondRowSubheading" dxfId="26"/>
      <tableStyleElement type="pageFieldLabels" dxfId="25"/>
      <tableStyleElement type="pageFieldValues" dxfId="2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ydocs.msc.com/personal/prakash_thakur_msc_com/Documents/Desktop/IGM%20FILING/Updated%20list%20of%20Common%20codes%20for%20CFS%20-%2024.10.19.xlsx" TargetMode="External"/><Relationship Id="rId1" Type="http://schemas.openxmlformats.org/officeDocument/2006/relationships/externalLinkPath" Target="/personal/prakash_thakur_msc_com/Documents/Desktop/IGM%20FILING/Updated%20list%20of%20Common%20codes%20for%20CFS%20-%2024.10.19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ydocs.msc.com/personal/prakash_thakur_msc_com/Documents/Desktop/IGM%20FILING/ICD%20Common%20codes%20-%20NSIGT%20NSICT.xlsx" TargetMode="External"/><Relationship Id="rId1" Type="http://schemas.openxmlformats.org/officeDocument/2006/relationships/externalLinkPath" Target="/personal/prakash_thakur_msc_com/Documents/Desktop/IGM%20FILING/ICD%20Common%20codes%20-%20NSIGT%20NSI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FS"/>
    </sheetNames>
    <sheetDataSet>
      <sheetData sheetId="0">
        <row r="4">
          <cell r="D4" t="str">
            <v>ACG</v>
          </cell>
        </row>
        <row r="5">
          <cell r="D5" t="str">
            <v>AMY</v>
          </cell>
        </row>
        <row r="6">
          <cell r="D6" t="str">
            <v>APO</v>
          </cell>
        </row>
        <row r="7">
          <cell r="D7" t="str">
            <v>AST</v>
          </cell>
        </row>
        <row r="8">
          <cell r="D8" t="str">
            <v>BLC</v>
          </cell>
        </row>
        <row r="9">
          <cell r="D9" t="str">
            <v>CDP</v>
          </cell>
        </row>
        <row r="10">
          <cell r="D10" t="str">
            <v>IPX</v>
          </cell>
        </row>
        <row r="11">
          <cell r="D11" t="str">
            <v>CLP</v>
          </cell>
        </row>
        <row r="12">
          <cell r="D12" t="str">
            <v>CNT</v>
          </cell>
        </row>
        <row r="13">
          <cell r="D13" t="str">
            <v>CWA</v>
          </cell>
        </row>
        <row r="14">
          <cell r="D14" t="str">
            <v>DRT</v>
          </cell>
        </row>
        <row r="15">
          <cell r="D15" t="str">
            <v>EFC</v>
          </cell>
        </row>
        <row r="16">
          <cell r="D16" t="str">
            <v>TGT</v>
          </cell>
        </row>
        <row r="17">
          <cell r="D17" t="str">
            <v>GDL</v>
          </cell>
        </row>
        <row r="18">
          <cell r="D18" t="str">
            <v>ITC</v>
          </cell>
        </row>
        <row r="19">
          <cell r="D19" t="str">
            <v>ILL</v>
          </cell>
        </row>
        <row r="20">
          <cell r="D20" t="str">
            <v>JCF</v>
          </cell>
        </row>
        <row r="21">
          <cell r="D21" t="str">
            <v>JWC</v>
          </cell>
        </row>
        <row r="22">
          <cell r="D22" t="str">
            <v>JWR</v>
          </cell>
        </row>
        <row r="23">
          <cell r="D23" t="str">
            <v>MSA</v>
          </cell>
        </row>
        <row r="24">
          <cell r="D24" t="str">
            <v>MSK</v>
          </cell>
        </row>
        <row r="25">
          <cell r="D25" t="str">
            <v>MSW</v>
          </cell>
        </row>
        <row r="26">
          <cell r="D26" t="str">
            <v>NCA</v>
          </cell>
        </row>
        <row r="27">
          <cell r="D27" t="str">
            <v>OCN</v>
          </cell>
        </row>
        <row r="28">
          <cell r="D28" t="str">
            <v>CON</v>
          </cell>
        </row>
        <row r="29">
          <cell r="D29" t="str">
            <v>NCC</v>
          </cell>
        </row>
        <row r="30">
          <cell r="D30" t="str">
            <v>NCB</v>
          </cell>
        </row>
        <row r="31">
          <cell r="D31" t="str">
            <v>SMS</v>
          </cell>
        </row>
        <row r="32">
          <cell r="D32" t="str">
            <v>SBW</v>
          </cell>
        </row>
        <row r="33">
          <cell r="D33" t="str">
            <v>SVL</v>
          </cell>
        </row>
        <row r="34">
          <cell r="D34" t="str">
            <v>TCL</v>
          </cell>
        </row>
        <row r="35">
          <cell r="D35" t="str">
            <v>TRI</v>
          </cell>
        </row>
        <row r="36">
          <cell r="D36" t="str">
            <v>ULA</v>
          </cell>
        </row>
        <row r="37">
          <cell r="D37" t="str">
            <v>VLY</v>
          </cell>
        </row>
        <row r="38">
          <cell r="D38" t="str">
            <v>DMT</v>
          </cell>
        </row>
        <row r="39">
          <cell r="D39" t="str">
            <v>CDN</v>
          </cell>
        </row>
        <row r="40">
          <cell r="D40" t="str">
            <v>MSC</v>
          </cell>
        </row>
        <row r="41">
          <cell r="D41" t="str">
            <v>ARS</v>
          </cell>
        </row>
        <row r="42">
          <cell r="D42" t="str">
            <v>CWA</v>
          </cell>
        </row>
        <row r="43">
          <cell r="D43" t="str">
            <v>CDN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"/>
    </sheetNames>
    <sheetDataSet>
      <sheetData sheetId="0">
        <row r="6">
          <cell r="D6" t="str">
            <v>AGR</v>
          </cell>
        </row>
        <row r="7">
          <cell r="D7" t="str">
            <v>AKV</v>
          </cell>
        </row>
        <row r="8">
          <cell r="D8" t="str">
            <v>BLR</v>
          </cell>
        </row>
        <row r="9">
          <cell r="D9" t="str">
            <v>BNG</v>
          </cell>
        </row>
        <row r="10">
          <cell r="D10" t="str">
            <v>BVH</v>
          </cell>
        </row>
        <row r="11">
          <cell r="D11" t="str">
            <v>FBD</v>
          </cell>
        </row>
        <row r="12">
          <cell r="D12" t="str">
            <v>CCH</v>
          </cell>
        </row>
        <row r="13">
          <cell r="D13" t="str">
            <v>DER</v>
          </cell>
        </row>
        <row r="14">
          <cell r="D14" t="str">
            <v>DES</v>
          </cell>
        </row>
        <row r="15">
          <cell r="D15" t="str">
            <v>DLB</v>
          </cell>
        </row>
        <row r="16">
          <cell r="D16" t="str">
            <v>DPR</v>
          </cell>
        </row>
        <row r="17">
          <cell r="D17" t="str">
            <v>SNF</v>
          </cell>
        </row>
        <row r="18">
          <cell r="D18" t="str">
            <v>KKU</v>
          </cell>
        </row>
        <row r="19">
          <cell r="D19" t="str">
            <v>JAT</v>
          </cell>
        </row>
        <row r="20">
          <cell r="D20" t="str">
            <v>BGK</v>
          </cell>
        </row>
        <row r="21">
          <cell r="D21" t="str">
            <v>CML</v>
          </cell>
        </row>
        <row r="22">
          <cell r="D22" t="str">
            <v>KEB</v>
          </cell>
        </row>
        <row r="23">
          <cell r="D23" t="str">
            <v>KLM</v>
          </cell>
        </row>
        <row r="24">
          <cell r="D24" t="str">
            <v>KHD</v>
          </cell>
        </row>
        <row r="25">
          <cell r="D25" t="str">
            <v>KYR</v>
          </cell>
        </row>
        <row r="26">
          <cell r="D26" t="str">
            <v>DDL</v>
          </cell>
        </row>
        <row r="27">
          <cell r="D27" t="str">
            <v>MAL</v>
          </cell>
        </row>
        <row r="28">
          <cell r="D28" t="str">
            <v>MBS</v>
          </cell>
        </row>
        <row r="29">
          <cell r="D29" t="str">
            <v>MBD</v>
          </cell>
        </row>
        <row r="30">
          <cell r="D30" t="str">
            <v>MCT</v>
          </cell>
        </row>
        <row r="31">
          <cell r="D31" t="str">
            <v>NGM</v>
          </cell>
        </row>
        <row r="32">
          <cell r="D32" t="str">
            <v>MUN</v>
          </cell>
        </row>
        <row r="33">
          <cell r="D33" t="str">
            <v>PAV</v>
          </cell>
        </row>
        <row r="34">
          <cell r="D34" t="str">
            <v>PTG</v>
          </cell>
        </row>
        <row r="35">
          <cell r="D35" t="str">
            <v>RAI</v>
          </cell>
        </row>
        <row r="36">
          <cell r="D36" t="str">
            <v>REW</v>
          </cell>
        </row>
        <row r="37">
          <cell r="D37" t="str">
            <v>RNQ</v>
          </cell>
        </row>
        <row r="38">
          <cell r="D38" t="str">
            <v>RDT</v>
          </cell>
        </row>
        <row r="39">
          <cell r="D39" t="str">
            <v>RTM</v>
          </cell>
        </row>
        <row r="40">
          <cell r="D40" t="str">
            <v>SAU</v>
          </cell>
        </row>
        <row r="41">
          <cell r="D41" t="str">
            <v>TMX</v>
          </cell>
        </row>
        <row r="42">
          <cell r="D42" t="str">
            <v>TKD</v>
          </cell>
        </row>
        <row r="43">
          <cell r="D43" t="str">
            <v>TMP</v>
          </cell>
        </row>
        <row r="44">
          <cell r="D44" t="str">
            <v>XXXXXXXXXX</v>
          </cell>
        </row>
        <row r="45">
          <cell r="D45" t="str">
            <v>HNG</v>
          </cell>
        </row>
        <row r="46">
          <cell r="D46" t="str">
            <v>HKH</v>
          </cell>
        </row>
        <row r="47">
          <cell r="D47" t="str">
            <v>IKH</v>
          </cell>
        </row>
        <row r="48">
          <cell r="D48" t="str">
            <v>CLO</v>
          </cell>
        </row>
        <row r="49">
          <cell r="D49" t="str">
            <v>HLO</v>
          </cell>
        </row>
        <row r="50">
          <cell r="D50" t="str">
            <v>ILO</v>
          </cell>
        </row>
        <row r="51">
          <cell r="D51" t="str">
            <v>LON</v>
          </cell>
        </row>
        <row r="52">
          <cell r="D52" t="str">
            <v>WLO</v>
          </cell>
        </row>
        <row r="53">
          <cell r="D53" t="str">
            <v>GDD</v>
          </cell>
        </row>
        <row r="54">
          <cell r="D54" t="str">
            <v>HDD</v>
          </cell>
        </row>
        <row r="55">
          <cell r="D55" t="str">
            <v>CDD</v>
          </cell>
        </row>
        <row r="56">
          <cell r="D56" t="str">
            <v>IDD</v>
          </cell>
        </row>
        <row r="57">
          <cell r="D57" t="str">
            <v>NTU</v>
          </cell>
        </row>
        <row r="58">
          <cell r="D58" t="str">
            <v>PPK</v>
          </cell>
        </row>
        <row r="59">
          <cell r="D59" t="str">
            <v>HPK</v>
          </cell>
        </row>
        <row r="60">
          <cell r="D60" t="str">
            <v>IPK</v>
          </cell>
        </row>
        <row r="61">
          <cell r="D61" t="str">
            <v>PPJ</v>
          </cell>
        </row>
        <row r="62">
          <cell r="D62" t="str">
            <v>GBV</v>
          </cell>
        </row>
        <row r="63">
          <cell r="D63" t="str">
            <v>CFB</v>
          </cell>
        </row>
        <row r="64">
          <cell r="D64" t="str">
            <v>GFB</v>
          </cell>
        </row>
        <row r="65">
          <cell r="D65" t="str">
            <v>IFB</v>
          </cell>
        </row>
        <row r="66">
          <cell r="D66" t="str">
            <v>PFB</v>
          </cell>
        </row>
        <row r="67">
          <cell r="D67" t="str">
            <v>HFB</v>
          </cell>
        </row>
        <row r="68">
          <cell r="D68" t="str">
            <v>GGD</v>
          </cell>
        </row>
        <row r="69">
          <cell r="D69" t="str">
            <v>APT</v>
          </cell>
        </row>
        <row r="70">
          <cell r="D70" t="str">
            <v>IPT</v>
          </cell>
        </row>
        <row r="71">
          <cell r="D71" t="str">
            <v>HPT</v>
          </cell>
        </row>
        <row r="72">
          <cell r="D72" t="str">
            <v>PDD</v>
          </cell>
        </row>
        <row r="73">
          <cell r="D73" t="str">
            <v>DDN</v>
          </cell>
        </row>
        <row r="74">
          <cell r="D74" t="str">
            <v>HPW</v>
          </cell>
        </row>
        <row r="75">
          <cell r="D75" t="str">
            <v>HSO</v>
          </cell>
        </row>
        <row r="76">
          <cell r="D76" t="str">
            <v>HKP</v>
          </cell>
        </row>
        <row r="77">
          <cell r="D77" t="str">
            <v>AWD</v>
          </cell>
        </row>
        <row r="78">
          <cell r="D78" t="str">
            <v>WWD</v>
          </cell>
        </row>
        <row r="79">
          <cell r="D79" t="str">
            <v>CWR</v>
          </cell>
        </row>
        <row r="80">
          <cell r="D80" t="str">
            <v>DPO</v>
          </cell>
        </row>
        <row r="81">
          <cell r="D81" t="str">
            <v>HPO</v>
          </cell>
        </row>
        <row r="82">
          <cell r="D82" t="str">
            <v>IPO</v>
          </cell>
        </row>
        <row r="83">
          <cell r="D83" t="str">
            <v>WBW</v>
          </cell>
        </row>
        <row r="84">
          <cell r="D84" t="str">
            <v>XXXXXXXXXX</v>
          </cell>
        </row>
        <row r="85">
          <cell r="D85" t="str">
            <v>DRT</v>
          </cell>
        </row>
        <row r="86">
          <cell r="D86" t="str">
            <v>CLP</v>
          </cell>
        </row>
        <row r="87">
          <cell r="D87" t="str">
            <v>NCA</v>
          </cell>
        </row>
        <row r="88">
          <cell r="D88" t="str">
            <v>CTH</v>
          </cell>
        </row>
        <row r="89">
          <cell r="D89" t="str">
            <v>NMH</v>
          </cell>
        </row>
        <row r="90">
          <cell r="D90" t="str">
            <v>THI</v>
          </cell>
        </row>
        <row r="91">
          <cell r="D91" t="str">
            <v>NRP</v>
          </cell>
        </row>
        <row r="92">
          <cell r="D92" t="str">
            <v>HCP</v>
          </cell>
        </row>
        <row r="93">
          <cell r="D93" t="str">
            <v>BLI</v>
          </cell>
        </row>
        <row r="94">
          <cell r="D94" t="str">
            <v>ATU</v>
          </cell>
        </row>
        <row r="95">
          <cell r="D95" t="str">
            <v>VNM</v>
          </cell>
        </row>
        <row r="96">
          <cell r="D96" t="str">
            <v>HBO</v>
          </cell>
        </row>
        <row r="97">
          <cell r="D97" t="str">
            <v>ANG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rakash Thakur (MSC India)" refreshedDate="46001.460375810188" createdVersion="8" refreshedVersion="8" minRefreshableVersion="3" recordCount="93" xr:uid="{AC1C0C0F-CF36-4DCA-84E9-EA7571C8C3E0}">
  <cacheSource type="worksheet">
    <worksheetSource ref="A1:BL94" sheet="Import Advance List-NSICT_NSIGT"/>
  </cacheSource>
  <cacheFields count="64">
    <cacheField name="VslVisit" numFmtId="0">
      <sharedItems/>
    </cacheField>
    <cacheField name="OutVslVisit" numFmtId="0">
      <sharedItems/>
    </cacheField>
    <cacheField name="Opr" numFmtId="0">
      <sharedItems/>
    </cacheField>
    <cacheField name="ContainerNo" numFmtId="0">
      <sharedItems/>
    </cacheField>
    <cacheField name="EqpType" numFmtId="0">
      <sharedItems containsMixedTypes="1" containsNumber="1" containsInteger="1" minValue="2210" maxValue="2210" count="3">
        <s v="2210"/>
        <s v="4510"/>
        <n v="2210"/>
      </sharedItems>
    </cacheField>
    <cacheField name="ShippingStatusCode" numFmtId="0">
      <sharedItems/>
    </cacheField>
    <cacheField name="LoadStatus" numFmtId="0">
      <sharedItems/>
    </cacheField>
    <cacheField name="VesselBayLocation" numFmtId="0">
      <sharedItems containsNonDate="0" containsString="0" containsBlank="1"/>
    </cacheField>
    <cacheField name="Pol" numFmtId="0">
      <sharedItems containsNonDate="0" containsString="0" containsBlank="1"/>
    </cacheField>
    <cacheField name="Pod" numFmtId="0">
      <sharedItems/>
    </cacheField>
    <cacheField name="Dst" numFmtId="0">
      <sharedItems containsBlank="1"/>
    </cacheField>
    <cacheField name="GroupCode" numFmtId="0">
      <sharedItems count="13">
        <s v="HBO"/>
        <s v="CDP"/>
        <s v="CNT"/>
        <s v="BLC"/>
        <s v="SVL"/>
        <s v="BNG"/>
        <s v="JCF"/>
        <s v="CLP"/>
        <s v="ATU"/>
        <s v="CON"/>
        <s v="AMY"/>
        <s v="HCP"/>
        <s v="MSC"/>
      </sharedItems>
    </cacheField>
    <cacheField name="TransitCode" numFmtId="0">
      <sharedItems containsBlank="1"/>
    </cacheField>
    <cacheField name="DepartureMode" numFmtId="0">
      <sharedItems count="2">
        <s v="R"/>
        <s v="G"/>
      </sharedItems>
    </cacheField>
    <cacheField name="GrossWgt" numFmtId="0">
      <sharedItems containsSemiMixedTypes="0" containsString="0" containsNumber="1" containsInteger="1" minValue="2500" maxValue="31400"/>
    </cacheField>
    <cacheField name="BillOfLading" numFmtId="0">
      <sharedItems containsNonDate="0" containsString="0" containsBlank="1"/>
    </cacheField>
    <cacheField name="CommodityCode" numFmtId="0">
      <sharedItems/>
    </cacheField>
    <cacheField name="DeclaredSealNumber1" numFmtId="0">
      <sharedItems containsBlank="1"/>
    </cacheField>
    <cacheField name="DeclaredSealNumber2" numFmtId="0">
      <sharedItems containsNonDate="0" containsString="0" containsBlank="1"/>
    </cacheField>
    <cacheField name="DeclaredSealNumber3" numFmtId="0">
      <sharedItems containsNonDate="0" containsString="0" containsBlank="1"/>
    </cacheField>
    <cacheField name="Temp" numFmtId="0">
      <sharedItems containsNonDate="0" containsString="0" containsBlank="1"/>
    </cacheField>
    <cacheField name="TempUOM" numFmtId="0">
      <sharedItems containsNonDate="0" containsString="0" containsBlank="1"/>
    </cacheField>
    <cacheField name="IMCOs" numFmtId="0">
      <sharedItems containsNonDate="0" containsString="0" containsBlank="1"/>
    </cacheField>
    <cacheField name="OHCM" numFmtId="0">
      <sharedItems containsNonDate="0" containsString="0" containsBlank="1"/>
    </cacheField>
    <cacheField name="OFCM" numFmtId="0">
      <sharedItems containsNonDate="0" containsString="0" containsBlank="1"/>
    </cacheField>
    <cacheField name="OBCM" numFmtId="0">
      <sharedItems containsNonDate="0" containsString="0" containsBlank="1"/>
    </cacheField>
    <cacheField name="OLCM" numFmtId="0">
      <sharedItems containsNonDate="0" containsString="0" containsBlank="1"/>
    </cacheField>
    <cacheField name="ORCM" numFmtId="0">
      <sharedItems containsNonDate="0" containsString="0" containsBlank="1"/>
    </cacheField>
    <cacheField name="BookingNo" numFmtId="0">
      <sharedItems containsNonDate="0" containsString="0" containsBlank="1"/>
    </cacheField>
    <cacheField name="BoxAgentName" numFmtId="0">
      <sharedItems containsNonDate="0" containsString="0" containsBlank="1"/>
    </cacheField>
    <cacheField name="UserDefinedName0" numFmtId="0">
      <sharedItems containsNonDate="0" containsString="0" containsBlank="1"/>
    </cacheField>
    <cacheField name="UserDefinedName1" numFmtId="0">
      <sharedItems containsNonDate="0" containsString="0" containsBlank="1"/>
    </cacheField>
    <cacheField name="UserDefinedName2" numFmtId="0">
      <sharedItems containsNonDate="0" containsString="0" containsBlank="1"/>
    </cacheField>
    <cacheField name="UserDefinedName3" numFmtId="0">
      <sharedItems containsNonDate="0" containsString="0" containsBlank="1"/>
    </cacheField>
    <cacheField name="UserDefinedName4" numFmtId="0">
      <sharedItems containsNonDate="0" containsString="0" containsBlank="1"/>
    </cacheField>
    <cacheField name="UserDefinedCode0" numFmtId="0">
      <sharedItems containsNonDate="0" containsString="0" containsBlank="1"/>
    </cacheField>
    <cacheField name="UserDefinedCode1" numFmtId="0">
      <sharedItems containsNonDate="0" containsString="0" containsBlank="1"/>
    </cacheField>
    <cacheField name="UserDefinedCode2" numFmtId="0">
      <sharedItems containsNonDate="0" containsString="0" containsBlank="1"/>
    </cacheField>
    <cacheField name="UserDefinedCode3" numFmtId="0">
      <sharedItems containsNonDate="0" containsString="0" containsBlank="1"/>
    </cacheField>
    <cacheField name="UserDefinedCode4" numFmtId="0">
      <sharedItems containsNonDate="0" containsString="0" containsBlank="1"/>
    </cacheField>
    <cacheField name="UserDefinedCode5" numFmtId="0">
      <sharedItems containsNonDate="0" containsString="0" containsBlank="1"/>
    </cacheField>
    <cacheField name="UserDefinedCode6" numFmtId="0">
      <sharedItems containsNonDate="0" containsString="0" containsBlank="1"/>
    </cacheField>
    <cacheField name="UserDefinedCode7" numFmtId="0">
      <sharedItems containsNonDate="0" containsString="0" containsBlank="1"/>
    </cacheField>
    <cacheField name="UserDefinedCode8" numFmtId="0">
      <sharedItems containsNonDate="0" containsString="0" containsBlank="1"/>
    </cacheField>
    <cacheField name="UserDefinedCode9" numFmtId="0">
      <sharedItems containsNonDate="0" containsString="0" containsBlank="1"/>
    </cacheField>
    <cacheField name="UserDefinedNumber0" numFmtId="0">
      <sharedItems containsNonDate="0" containsString="0" containsBlank="1"/>
    </cacheField>
    <cacheField name="UserDefinedNumber1" numFmtId="0">
      <sharedItems containsNonDate="0" containsString="0" containsBlank="1"/>
    </cacheField>
    <cacheField name="UserDefinedNumber2" numFmtId="0">
      <sharedItems containsNonDate="0" containsString="0" containsBlank="1"/>
    </cacheField>
    <cacheField name="UserDefinedNumber3" numFmtId="0">
      <sharedItems containsNonDate="0" containsString="0" containsBlank="1"/>
    </cacheField>
    <cacheField name="UserDefinedNumber4" numFmtId="0">
      <sharedItems containsNonDate="0" containsString="0" containsBlank="1"/>
    </cacheField>
    <cacheField name="UserDefinedTime0" numFmtId="0">
      <sharedItems containsNonDate="0" containsString="0" containsBlank="1"/>
    </cacheField>
    <cacheField name="UserDefinedTime1" numFmtId="0">
      <sharedItems containsNonDate="0" containsString="0" containsBlank="1"/>
    </cacheField>
    <cacheField name="UserDefinedTime2" numFmtId="0">
      <sharedItems containsNonDate="0" containsString="0" containsBlank="1"/>
    </cacheField>
    <cacheField name="UserDefinedTime3" numFmtId="0">
      <sharedItems containsNonDate="0" containsString="0" containsBlank="1"/>
    </cacheField>
    <cacheField name="UserDefinedTime4" numFmtId="0">
      <sharedItems containsNonDate="0" containsString="0" containsBlank="1"/>
    </cacheField>
    <cacheField name="RailOperatorCode" numFmtId="0">
      <sharedItems containsNonDate="0" containsString="0" containsBlank="1"/>
    </cacheField>
    <cacheField name="VGM Date" numFmtId="0">
      <sharedItems containsNonDate="0" containsString="0" containsBlank="1"/>
    </cacheField>
    <cacheField name="VGM" numFmtId="0">
      <sharedItems containsNonDate="0" containsString="0" containsBlank="1"/>
    </cacheField>
    <cacheField name="VGM Party" numFmtId="0">
      <sharedItems containsNonDate="0" containsString="0" containsBlank="1"/>
    </cacheField>
    <cacheField name="SPC1" numFmtId="0">
      <sharedItems containsNonDate="0" containsString="0" containsBlank="1"/>
    </cacheField>
    <cacheField name="Preferred CFS after 48 Hours" numFmtId="0">
      <sharedItems containsNonDate="0" containsString="0" containsBlank="1"/>
    </cacheField>
    <cacheField name="IEC NO" numFmtId="0">
      <sharedItems containsNonDate="0" containsString="0" containsBlank="1"/>
    </cacheField>
    <cacheField name="GST " numFmtId="0">
      <sharedItems containsNonDate="0" containsString="0" containsBlank="1"/>
    </cacheField>
    <cacheField name="EAMIL ID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3">
  <r>
    <s v="MPCR2383"/>
    <s v=""/>
    <s v="MSC"/>
    <s v="FBIU0416700"/>
    <x v="0"/>
    <s v="IM"/>
    <s v="F"/>
    <m/>
    <m/>
    <s v="NSA"/>
    <s v=""/>
    <x v="0"/>
    <s v=""/>
    <x v="0"/>
    <n v="23817"/>
    <m/>
    <s v="GEN"/>
    <s v="0339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FCIU4749830"/>
    <x v="0"/>
    <s v="IM"/>
    <s v="F"/>
    <m/>
    <m/>
    <s v="NSA"/>
    <s v=""/>
    <x v="0"/>
    <s v=""/>
    <x v="0"/>
    <n v="23972"/>
    <m/>
    <s v="GEN"/>
    <s v="0338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HPCU2330476"/>
    <x v="0"/>
    <s v="IM"/>
    <s v="F"/>
    <m/>
    <m/>
    <s v="NSA"/>
    <s v=""/>
    <x v="0"/>
    <s v=""/>
    <x v="0"/>
    <n v="24012"/>
    <m/>
    <s v="GEN"/>
    <s v="0338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MSBU2575244"/>
    <x v="0"/>
    <s v="IM"/>
    <s v="F"/>
    <m/>
    <m/>
    <s v="NSA"/>
    <s v=""/>
    <x v="0"/>
    <s v=""/>
    <x v="0"/>
    <n v="23782"/>
    <m/>
    <s v="GEN"/>
    <s v="0338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MSBU3232595"/>
    <x v="0"/>
    <s v="IM"/>
    <s v="F"/>
    <m/>
    <m/>
    <s v="NSA"/>
    <s v=""/>
    <x v="0"/>
    <s v=""/>
    <x v="0"/>
    <n v="23702"/>
    <m/>
    <s v="GEN"/>
    <s v="0339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MSDU1584070"/>
    <x v="0"/>
    <s v="IM"/>
    <s v="F"/>
    <m/>
    <m/>
    <s v="NSA"/>
    <s v=""/>
    <x v="0"/>
    <s v=""/>
    <x v="0"/>
    <n v="23822"/>
    <m/>
    <s v="GEN"/>
    <s v="0338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MSDU1683236"/>
    <x v="0"/>
    <s v="IM"/>
    <s v="F"/>
    <m/>
    <m/>
    <s v="NSA"/>
    <s v=""/>
    <x v="0"/>
    <s v=""/>
    <x v="0"/>
    <n v="23687"/>
    <m/>
    <s v="GEN"/>
    <s v="0338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MSDU1852336"/>
    <x v="0"/>
    <s v="IM"/>
    <s v="F"/>
    <m/>
    <m/>
    <s v="NSA"/>
    <s v=""/>
    <x v="0"/>
    <s v=""/>
    <x v="0"/>
    <n v="23862"/>
    <m/>
    <s v="GEN"/>
    <s v="0338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MSDU2069500"/>
    <x v="0"/>
    <s v="IM"/>
    <s v="F"/>
    <m/>
    <m/>
    <s v="NSA"/>
    <s v=""/>
    <x v="0"/>
    <s v=""/>
    <x v="0"/>
    <n v="23772"/>
    <m/>
    <s v="GEN"/>
    <s v="0338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MSDU1282505"/>
    <x v="0"/>
    <s v="IM"/>
    <s v="F"/>
    <m/>
    <m/>
    <s v="NSA"/>
    <s v=""/>
    <x v="0"/>
    <s v=""/>
    <x v="0"/>
    <n v="23862"/>
    <m/>
    <s v="GEN"/>
    <s v="0338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MSMU1277090"/>
    <x v="0"/>
    <s v="IM"/>
    <s v="F"/>
    <m/>
    <m/>
    <s v="NSA"/>
    <s v=""/>
    <x v="0"/>
    <s v=""/>
    <x v="0"/>
    <n v="23822"/>
    <m/>
    <s v="GEN"/>
    <s v="0339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MSMU1615979"/>
    <x v="0"/>
    <s v="IM"/>
    <s v="F"/>
    <m/>
    <m/>
    <s v="NSA"/>
    <s v=""/>
    <x v="0"/>
    <s v=""/>
    <x v="0"/>
    <n v="23852"/>
    <m/>
    <s v="GEN"/>
    <s v="0338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MSMU2008408"/>
    <x v="0"/>
    <s v="IM"/>
    <s v="F"/>
    <m/>
    <m/>
    <s v="NSA"/>
    <s v=""/>
    <x v="0"/>
    <s v=""/>
    <x v="0"/>
    <n v="23902"/>
    <m/>
    <s v="GEN"/>
    <s v="0338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MSNU1206085"/>
    <x v="0"/>
    <s v="IM"/>
    <s v="F"/>
    <m/>
    <m/>
    <s v="NSA"/>
    <s v=""/>
    <x v="0"/>
    <s v=""/>
    <x v="0"/>
    <n v="23702"/>
    <m/>
    <s v="GEN"/>
    <s v="03385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MSNU2002110"/>
    <x v="0"/>
    <s v="IM"/>
    <s v="F"/>
    <m/>
    <m/>
    <s v="NSA"/>
    <s v=""/>
    <x v="0"/>
    <s v=""/>
    <x v="0"/>
    <n v="23772"/>
    <m/>
    <s v="GEN"/>
    <s v="03385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MSNU2942481"/>
    <x v="0"/>
    <s v="IM"/>
    <s v="F"/>
    <m/>
    <m/>
    <s v="NSA"/>
    <s v=""/>
    <x v="0"/>
    <s v=""/>
    <x v="0"/>
    <n v="23687"/>
    <m/>
    <s v="GEN"/>
    <s v="03385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TGBU3894439"/>
    <x v="0"/>
    <s v="IM"/>
    <s v="F"/>
    <m/>
    <m/>
    <s v="NSA"/>
    <s v=""/>
    <x v="0"/>
    <s v=""/>
    <x v="0"/>
    <n v="23732"/>
    <m/>
    <s v="GEN"/>
    <s v="0338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TGCU0052847"/>
    <x v="0"/>
    <s v="IM"/>
    <s v="F"/>
    <m/>
    <m/>
    <s v="NSA"/>
    <s v=""/>
    <x v="0"/>
    <s v=""/>
    <x v="0"/>
    <n v="23897"/>
    <m/>
    <s v="GEN"/>
    <s v="0339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TGCU5118968"/>
    <x v="1"/>
    <s v="IM"/>
    <s v="F"/>
    <m/>
    <m/>
    <s v="NSA"/>
    <s v="B4Q"/>
    <x v="1"/>
    <s v=""/>
    <x v="1"/>
    <n v="29114"/>
    <m/>
    <s v="GEN"/>
    <s v="FX3767758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MSNU9757741"/>
    <x v="1"/>
    <s v="IM"/>
    <s v="F"/>
    <m/>
    <m/>
    <s v="NSA"/>
    <s v="B4Q"/>
    <x v="1"/>
    <s v=""/>
    <x v="1"/>
    <n v="29044"/>
    <m/>
    <s v="GEN"/>
    <s v="FX376773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MSNU7228630"/>
    <x v="1"/>
    <s v="IM"/>
    <s v="F"/>
    <m/>
    <m/>
    <s v="NSA"/>
    <s v="B4Q"/>
    <x v="1"/>
    <s v=""/>
    <x v="1"/>
    <n v="29044"/>
    <m/>
    <s v="GEN"/>
    <s v="FX376775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MSNU8682041"/>
    <x v="1"/>
    <s v="IM"/>
    <s v="F"/>
    <m/>
    <m/>
    <s v="NSA"/>
    <s v="B4Q"/>
    <x v="1"/>
    <s v=""/>
    <x v="1"/>
    <n v="29044"/>
    <m/>
    <s v="GEN"/>
    <s v="FX376773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MSMU7313955"/>
    <x v="1"/>
    <s v="IM"/>
    <s v="F"/>
    <m/>
    <m/>
    <s v="NSA"/>
    <s v="B4Q"/>
    <x v="1"/>
    <s v=""/>
    <x v="1"/>
    <n v="29184"/>
    <m/>
    <s v="GEN"/>
    <s v="FX376774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MSBU7194050"/>
    <x v="1"/>
    <s v="IM"/>
    <s v="F"/>
    <m/>
    <m/>
    <s v="NSA"/>
    <s v="B4Q"/>
    <x v="1"/>
    <s v=""/>
    <x v="1"/>
    <n v="29044"/>
    <m/>
    <s v="GEN"/>
    <s v="FX376773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MEDU4618509"/>
    <x v="1"/>
    <s v="IM"/>
    <s v="F"/>
    <m/>
    <m/>
    <s v="NSA"/>
    <s v="B4Q"/>
    <x v="1"/>
    <s v=""/>
    <x v="1"/>
    <n v="29184"/>
    <m/>
    <s v="GEN"/>
    <s v="FX376773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MEDU7484300"/>
    <x v="1"/>
    <s v="IM"/>
    <s v="F"/>
    <m/>
    <m/>
    <s v="NSA"/>
    <s v="B4Q"/>
    <x v="1"/>
    <s v=""/>
    <x v="1"/>
    <n v="29184"/>
    <m/>
    <s v="GEN"/>
    <s v="FX376775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CAIU7505866"/>
    <x v="1"/>
    <s v="IM"/>
    <s v="F"/>
    <m/>
    <m/>
    <s v="NSA"/>
    <s v="23L"/>
    <x v="2"/>
    <s v=""/>
    <x v="1"/>
    <n v="29094"/>
    <m/>
    <s v="GEN"/>
    <s v="FX3767739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BEAU5858896"/>
    <x v="1"/>
    <s v="IM"/>
    <s v="F"/>
    <m/>
    <m/>
    <s v="NSA"/>
    <s v="23L"/>
    <x v="2"/>
    <s v=""/>
    <x v="1"/>
    <n v="29044"/>
    <m/>
    <s v="GEN"/>
    <s v="FX376773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BMOU6165416"/>
    <x v="1"/>
    <s v="IM"/>
    <s v="F"/>
    <m/>
    <m/>
    <s v="NSA"/>
    <s v="23L"/>
    <x v="2"/>
    <s v=""/>
    <x v="1"/>
    <n v="29194"/>
    <m/>
    <s v="GEN"/>
    <s v="FX376777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MSMU7770484"/>
    <x v="1"/>
    <s v="IM"/>
    <s v="F"/>
    <m/>
    <m/>
    <s v="NSA"/>
    <s v="23L"/>
    <x v="2"/>
    <s v=""/>
    <x v="1"/>
    <n v="29184"/>
    <m/>
    <s v="GEN"/>
    <s v="FX376774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MSMU7921560"/>
    <x v="1"/>
    <s v="IM"/>
    <s v="F"/>
    <m/>
    <m/>
    <s v="NSA"/>
    <s v="23L"/>
    <x v="2"/>
    <s v=""/>
    <x v="1"/>
    <n v="29184"/>
    <m/>
    <s v="GEN"/>
    <s v="FX376774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MSMU7925122"/>
    <x v="1"/>
    <s v="IM"/>
    <s v="F"/>
    <m/>
    <m/>
    <s v="NSA"/>
    <s v="23L"/>
    <x v="2"/>
    <s v=""/>
    <x v="1"/>
    <n v="29184"/>
    <m/>
    <s v="GEN"/>
    <s v="FX3767739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MSNU6585778"/>
    <x v="1"/>
    <s v="IM"/>
    <s v="F"/>
    <m/>
    <m/>
    <s v="NSA"/>
    <s v="23L"/>
    <x v="2"/>
    <s v=""/>
    <x v="1"/>
    <n v="29044"/>
    <m/>
    <s v="GEN"/>
    <s v="FX376774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MSDU5589655"/>
    <x v="1"/>
    <s v="IM"/>
    <s v="F"/>
    <m/>
    <m/>
    <s v="NSA"/>
    <s v="23L"/>
    <x v="2"/>
    <s v=""/>
    <x v="1"/>
    <n v="29044"/>
    <m/>
    <s v="GEN"/>
    <s v="FX3767739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MSDU1360655"/>
    <x v="0"/>
    <s v="IM"/>
    <s v="F"/>
    <m/>
    <m/>
    <s v="NSA"/>
    <s v="93W"/>
    <x v="3"/>
    <s v=""/>
    <x v="1"/>
    <n v="19026"/>
    <m/>
    <s v="GEN"/>
    <s v="FX376521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MSNU2417098"/>
    <x v="0"/>
    <s v="IM"/>
    <s v="F"/>
    <m/>
    <m/>
    <s v="NSA"/>
    <s v="93W"/>
    <x v="3"/>
    <s v=""/>
    <x v="1"/>
    <n v="18143"/>
    <m/>
    <s v="GEN"/>
    <s v="FX376521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MSNU2594576"/>
    <x v="0"/>
    <s v="IM"/>
    <s v="F"/>
    <m/>
    <m/>
    <s v="NSA"/>
    <s v="93W"/>
    <x v="3"/>
    <s v=""/>
    <x v="1"/>
    <n v="19792"/>
    <m/>
    <s v="GEN"/>
    <s v="FX376521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MSNU1307389"/>
    <x v="0"/>
    <s v="IM"/>
    <s v="F"/>
    <m/>
    <m/>
    <s v="NSA"/>
    <s v="93W"/>
    <x v="3"/>
    <s v=""/>
    <x v="1"/>
    <n v="18953"/>
    <m/>
    <s v="GEN"/>
    <s v="FX3765215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BMOU2662498"/>
    <x v="0"/>
    <s v="IM"/>
    <s v="F"/>
    <m/>
    <m/>
    <s v="NSA"/>
    <s v="93W"/>
    <x v="3"/>
    <s v=""/>
    <x v="1"/>
    <n v="18912"/>
    <m/>
    <s v="GEN"/>
    <s v="FX3765219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MSDU1137699"/>
    <x v="0"/>
    <s v="IM"/>
    <s v="F"/>
    <m/>
    <m/>
    <s v="NSA"/>
    <s v="93W"/>
    <x v="3"/>
    <s v=""/>
    <x v="1"/>
    <n v="20452"/>
    <m/>
    <s v="GEN"/>
    <s v="FX376521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DFSU1482580"/>
    <x v="0"/>
    <s v="IM"/>
    <s v="F"/>
    <m/>
    <m/>
    <s v="NSA"/>
    <s v="93W"/>
    <x v="3"/>
    <s v=""/>
    <x v="1"/>
    <n v="20917"/>
    <m/>
    <s v="GEN"/>
    <s v="FX376521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MSBU1507034"/>
    <x v="0"/>
    <s v="IM"/>
    <s v="F"/>
    <m/>
    <m/>
    <s v="NSA"/>
    <s v="93W"/>
    <x v="3"/>
    <s v=""/>
    <x v="1"/>
    <n v="17527"/>
    <m/>
    <s v="GEN"/>
    <s v="FX3765219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UETU2889075"/>
    <x v="0"/>
    <s v="IM"/>
    <s v="F"/>
    <m/>
    <m/>
    <s v="NSA"/>
    <s v="93W"/>
    <x v="3"/>
    <s v=""/>
    <x v="1"/>
    <n v="17760"/>
    <m/>
    <s v="GEN"/>
    <s v="FX3765218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MSCU5363617"/>
    <x v="1"/>
    <s v="IM"/>
    <s v="F"/>
    <m/>
    <m/>
    <s v="NSA"/>
    <s v="7NB"/>
    <x v="4"/>
    <s v=""/>
    <x v="1"/>
    <n v="31400"/>
    <m/>
    <s v="GEN"/>
    <s v="FX3765426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CAAU5816892"/>
    <x v="1"/>
    <s v="IM"/>
    <s v="F"/>
    <m/>
    <m/>
    <s v="NSA"/>
    <s v="7NB"/>
    <x v="4"/>
    <s v=""/>
    <x v="1"/>
    <n v="31260"/>
    <m/>
    <s v="GEN"/>
    <s v="FX3765426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FDCU0226723"/>
    <x v="1"/>
    <s v="IM"/>
    <s v="F"/>
    <m/>
    <m/>
    <s v="NSA"/>
    <s v="7NB"/>
    <x v="4"/>
    <s v=""/>
    <x v="1"/>
    <n v="31260"/>
    <m/>
    <s v="GEN"/>
    <s v="FX376542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MSDU6440861"/>
    <x v="1"/>
    <s v="IM"/>
    <s v="F"/>
    <m/>
    <m/>
    <s v="NSA"/>
    <s v="7NB"/>
    <x v="4"/>
    <s v=""/>
    <x v="1"/>
    <n v="31260"/>
    <m/>
    <s v="GEN"/>
    <s v="FX376542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MSMU2706121"/>
    <x v="0"/>
    <s v="IM"/>
    <s v="F"/>
    <m/>
    <m/>
    <s v="NSA"/>
    <s v=""/>
    <x v="5"/>
    <s v=""/>
    <x v="0"/>
    <n v="29150"/>
    <m/>
    <s v="GEN"/>
    <s v="FX376102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MSMU8609453"/>
    <x v="1"/>
    <s v="IM"/>
    <s v="F"/>
    <m/>
    <m/>
    <s v="NSA"/>
    <s v="RT3"/>
    <x v="1"/>
    <s v=""/>
    <x v="1"/>
    <n v="29840"/>
    <m/>
    <s v="GEN"/>
    <s v="FX376860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TGBU9864730"/>
    <x v="1"/>
    <s v="IM"/>
    <s v="F"/>
    <m/>
    <m/>
    <s v="NSA"/>
    <s v="4H1"/>
    <x v="6"/>
    <s v=""/>
    <x v="1"/>
    <n v="25120"/>
    <m/>
    <s v="GEN"/>
    <s v="FX376860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CAIU9026899"/>
    <x v="1"/>
    <s v="IM"/>
    <s v="F"/>
    <m/>
    <m/>
    <s v="NSA"/>
    <s v="RT3"/>
    <x v="1"/>
    <s v=""/>
    <x v="1"/>
    <n v="30640"/>
    <m/>
    <s v="GEN"/>
    <s v="FX376860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HPCU2331359"/>
    <x v="0"/>
    <s v="IM"/>
    <s v="F"/>
    <m/>
    <m/>
    <s v="NSA"/>
    <s v=""/>
    <x v="0"/>
    <s v=""/>
    <x v="0"/>
    <n v="23680"/>
    <m/>
    <s v="GEN"/>
    <s v="FJ241864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HPCU2363485"/>
    <x v="0"/>
    <s v="IM"/>
    <s v="F"/>
    <m/>
    <m/>
    <s v="NSA"/>
    <s v=""/>
    <x v="0"/>
    <s v=""/>
    <x v="0"/>
    <n v="23290"/>
    <m/>
    <s v="GEN"/>
    <s v="FJ2418646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MSBU1505113"/>
    <x v="0"/>
    <s v="IM"/>
    <s v="F"/>
    <m/>
    <m/>
    <s v="NSA"/>
    <s v=""/>
    <x v="0"/>
    <s v=""/>
    <x v="0"/>
    <n v="23370"/>
    <m/>
    <s v="GEN"/>
    <s v="FJ2418646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MSDU2363601"/>
    <x v="0"/>
    <s v="IM"/>
    <s v="F"/>
    <m/>
    <m/>
    <s v="NSA"/>
    <s v=""/>
    <x v="0"/>
    <s v=""/>
    <x v="0"/>
    <n v="23680"/>
    <m/>
    <s v="GEN"/>
    <s v="FJ241864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MSBU2019461"/>
    <x v="0"/>
    <s v="IM"/>
    <s v="F"/>
    <m/>
    <m/>
    <s v="NSA"/>
    <s v=""/>
    <x v="0"/>
    <s v=""/>
    <x v="0"/>
    <n v="23290"/>
    <m/>
    <s v="GEN"/>
    <s v="FJ241864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MSMU3730673"/>
    <x v="0"/>
    <s v="IM"/>
    <s v="F"/>
    <m/>
    <m/>
    <s v="NSA"/>
    <s v=""/>
    <x v="0"/>
    <s v=""/>
    <x v="0"/>
    <n v="23160"/>
    <m/>
    <s v="GEN"/>
    <s v="FJ241864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MSMU1381130"/>
    <x v="0"/>
    <s v="IM"/>
    <s v="F"/>
    <m/>
    <m/>
    <s v="NSA"/>
    <s v=""/>
    <x v="0"/>
    <s v=""/>
    <x v="0"/>
    <n v="23160"/>
    <m/>
    <s v="GEN"/>
    <s v="FJ241864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MSMU1565707"/>
    <x v="0"/>
    <s v="IM"/>
    <s v="F"/>
    <m/>
    <m/>
    <s v="NSA"/>
    <s v=""/>
    <x v="0"/>
    <s v=""/>
    <x v="0"/>
    <n v="23490"/>
    <m/>
    <s v="GEN"/>
    <s v="FJ2418646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TRHU1565124"/>
    <x v="0"/>
    <s v="IM"/>
    <s v="F"/>
    <m/>
    <m/>
    <s v="NSA"/>
    <s v=""/>
    <x v="0"/>
    <s v=""/>
    <x v="0"/>
    <n v="23250"/>
    <m/>
    <s v="GEN"/>
    <s v="FJ241864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TGBU1034989"/>
    <x v="0"/>
    <s v="IM"/>
    <s v="F"/>
    <m/>
    <m/>
    <s v="NSA"/>
    <s v=""/>
    <x v="0"/>
    <s v=""/>
    <x v="0"/>
    <n v="23170"/>
    <m/>
    <s v="GEN"/>
    <s v="FJ241864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MSBU2661297"/>
    <x v="0"/>
    <s v="IM"/>
    <s v="F"/>
    <m/>
    <m/>
    <s v="NSA"/>
    <s v="AL3"/>
    <x v="7"/>
    <s v=""/>
    <x v="1"/>
    <n v="25855"/>
    <m/>
    <s v="GEN"/>
    <s v="FX3757625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MSDU6595307"/>
    <x v="1"/>
    <s v="IM"/>
    <s v="F"/>
    <m/>
    <m/>
    <s v="NSA"/>
    <s v=""/>
    <x v="8"/>
    <s v=""/>
    <x v="0"/>
    <n v="21850"/>
    <m/>
    <s v="GEN"/>
    <s v="FX305137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MSBU8222964"/>
    <x v="1"/>
    <s v="IM"/>
    <s v="F"/>
    <m/>
    <m/>
    <s v="NSA"/>
    <s v=""/>
    <x v="5"/>
    <s v=""/>
    <x v="0"/>
    <n v="24910"/>
    <m/>
    <s v="GEN"/>
    <s v="FX375762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MSBU1505303"/>
    <x v="0"/>
    <s v="IM"/>
    <s v="F"/>
    <m/>
    <m/>
    <s v="NSA"/>
    <s v="PM2"/>
    <x v="7"/>
    <s v=""/>
    <x v="1"/>
    <n v="25460"/>
    <m/>
    <s v="GEN"/>
    <s v="FX375752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MSDU8835135"/>
    <x v="1"/>
    <s v="IM"/>
    <s v="F"/>
    <m/>
    <m/>
    <s v="NSA"/>
    <s v="F020"/>
    <x v="9"/>
    <s v=""/>
    <x v="1"/>
    <n v="26665"/>
    <m/>
    <s v="GEN"/>
    <s v="FX375762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MSMU6194229"/>
    <x v="1"/>
    <s v="IM"/>
    <s v="F"/>
    <m/>
    <m/>
    <s v="NSA"/>
    <s v="12S"/>
    <x v="10"/>
    <s v=""/>
    <x v="1"/>
    <n v="28400"/>
    <m/>
    <s v="GEN"/>
    <s v="FX375764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TXGU5390297"/>
    <x v="1"/>
    <s v="IM"/>
    <s v="F"/>
    <m/>
    <m/>
    <s v="NSA"/>
    <s v="12S"/>
    <x v="10"/>
    <s v=""/>
    <x v="1"/>
    <n v="27500"/>
    <m/>
    <s v="GEN"/>
    <s v="FX375764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SEGU6132981"/>
    <x v="1"/>
    <s v="IM"/>
    <s v="F"/>
    <m/>
    <m/>
    <s v="NSA"/>
    <s v="D7Q"/>
    <x v="9"/>
    <s v=""/>
    <x v="1"/>
    <n v="27540"/>
    <m/>
    <s v="GEN"/>
    <s v="FX375555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MSMU7098739"/>
    <x v="1"/>
    <s v="IM"/>
    <s v="F"/>
    <m/>
    <m/>
    <s v="NSA"/>
    <s v="D7Q"/>
    <x v="9"/>
    <s v=""/>
    <x v="1"/>
    <n v="27180"/>
    <m/>
    <s v="GEN"/>
    <s v="FX3058091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MSDU6683183"/>
    <x v="1"/>
    <s v="IM"/>
    <s v="F"/>
    <m/>
    <m/>
    <s v="NSA"/>
    <s v="D7Q"/>
    <x v="9"/>
    <s v=""/>
    <x v="1"/>
    <n v="27960"/>
    <m/>
    <s v="GEN"/>
    <s v="FX305809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MSNU8857469"/>
    <x v="1"/>
    <s v="IM"/>
    <s v="F"/>
    <m/>
    <m/>
    <s v="NSA"/>
    <s v="D7Q"/>
    <x v="9"/>
    <s v=""/>
    <x v="1"/>
    <n v="26410"/>
    <m/>
    <s v="GEN"/>
    <s v="FX305809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MSNU5441499"/>
    <x v="1"/>
    <s v="IM"/>
    <s v="F"/>
    <m/>
    <m/>
    <s v="NSA"/>
    <s v="D7Q"/>
    <x v="9"/>
    <s v=""/>
    <x v="1"/>
    <n v="25260"/>
    <m/>
    <s v="GEN"/>
    <s v="FX375555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MSNU5715856"/>
    <x v="1"/>
    <s v="IM"/>
    <s v="F"/>
    <m/>
    <m/>
    <s v="NSA"/>
    <s v="D7Q"/>
    <x v="9"/>
    <s v=""/>
    <x v="1"/>
    <n v="26470"/>
    <m/>
    <s v="GEN"/>
    <s v="FX305809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MSMU8860350"/>
    <x v="1"/>
    <s v="IM"/>
    <s v="F"/>
    <m/>
    <m/>
    <s v="NSA"/>
    <s v="D7Q"/>
    <x v="9"/>
    <s v=""/>
    <x v="1"/>
    <n v="26340"/>
    <m/>
    <s v="GEN"/>
    <s v="FX305809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FFAU2823700"/>
    <x v="1"/>
    <s v="IM"/>
    <s v="F"/>
    <m/>
    <m/>
    <s v="NSA"/>
    <s v="D7Q"/>
    <x v="9"/>
    <s v=""/>
    <x v="1"/>
    <n v="27480"/>
    <m/>
    <s v="GEN"/>
    <s v="FX305809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FFAU3711242"/>
    <x v="1"/>
    <s v="IM"/>
    <s v="F"/>
    <m/>
    <m/>
    <s v="NSA"/>
    <s v="D7Q"/>
    <x v="9"/>
    <s v=""/>
    <x v="1"/>
    <n v="27350"/>
    <m/>
    <s v="GEN"/>
    <s v="FX305809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MSBU6599692"/>
    <x v="1"/>
    <s v="IM"/>
    <s v="F"/>
    <m/>
    <m/>
    <s v="NSA"/>
    <s v="D7Q"/>
    <x v="9"/>
    <s v=""/>
    <x v="1"/>
    <n v="27490"/>
    <m/>
    <s v="GEN"/>
    <s v="FX305809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MSBU2064199"/>
    <x v="0"/>
    <s v="IM"/>
    <s v="F"/>
    <m/>
    <m/>
    <s v="NSA"/>
    <s v=""/>
    <x v="8"/>
    <s v=""/>
    <x v="0"/>
    <n v="29675"/>
    <m/>
    <s v="GEN"/>
    <s v="FX375559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MSBU5030130"/>
    <x v="1"/>
    <s v="IM"/>
    <s v="F"/>
    <m/>
    <m/>
    <s v="NSA"/>
    <s v="3XT"/>
    <x v="9"/>
    <s v=""/>
    <x v="1"/>
    <n v="27770"/>
    <m/>
    <s v="GEN"/>
    <s v="FX3757785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MSMU8273414"/>
    <x v="1"/>
    <s v="IM"/>
    <s v="F"/>
    <m/>
    <m/>
    <s v="NSA"/>
    <s v="3XT"/>
    <x v="9"/>
    <s v=""/>
    <x v="1"/>
    <n v="26980"/>
    <m/>
    <s v="GEN"/>
    <s v="FX375778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MSMU4368872"/>
    <x v="1"/>
    <s v="IM"/>
    <s v="F"/>
    <m/>
    <m/>
    <s v="NSA"/>
    <s v="3XT"/>
    <x v="9"/>
    <s v=""/>
    <x v="1"/>
    <n v="27210"/>
    <m/>
    <s v="GEN"/>
    <s v="FX375531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TRHU7277362"/>
    <x v="1"/>
    <s v="IM"/>
    <s v="F"/>
    <m/>
    <m/>
    <s v="NSA"/>
    <s v="3XT"/>
    <x v="9"/>
    <s v=""/>
    <x v="1"/>
    <n v="26150"/>
    <m/>
    <s v="GEN"/>
    <s v="FX375531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MSDU2832592"/>
    <x v="0"/>
    <s v="IM"/>
    <s v="F"/>
    <m/>
    <m/>
    <s v="NSA"/>
    <s v=""/>
    <x v="11"/>
    <s v=""/>
    <x v="0"/>
    <n v="24520"/>
    <m/>
    <s v="GEN"/>
    <s v="FX375754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MSCU3479362"/>
    <x v="0"/>
    <s v="IM"/>
    <s v="F"/>
    <m/>
    <m/>
    <s v="NSA"/>
    <s v=""/>
    <x v="11"/>
    <s v=""/>
    <x v="0"/>
    <n v="22510"/>
    <m/>
    <s v="GEN"/>
    <s v="FX375754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MSMU3672068"/>
    <x v="0"/>
    <s v="IM"/>
    <s v="F"/>
    <m/>
    <m/>
    <s v="NSA"/>
    <s v="8T3"/>
    <x v="3"/>
    <s v=""/>
    <x v="1"/>
    <n v="26965"/>
    <m/>
    <s v="GEN"/>
    <s v="FX375762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MSNU1817037"/>
    <x v="0"/>
    <s v="IM"/>
    <s v="F"/>
    <m/>
    <m/>
    <s v="NSA"/>
    <s v="8T3"/>
    <x v="3"/>
    <s v=""/>
    <x v="1"/>
    <n v="26035"/>
    <m/>
    <s v="GEN"/>
    <s v="FX3757625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MEDU5768777"/>
    <x v="2"/>
    <s v="IM"/>
    <s v="E"/>
    <m/>
    <m/>
    <s v="NSA"/>
    <m/>
    <x v="12"/>
    <m/>
    <x v="1"/>
    <n v="2500"/>
    <m/>
    <s v="MTY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UETU2653639"/>
    <x v="2"/>
    <s v="IM"/>
    <s v="E"/>
    <m/>
    <m/>
    <s v="NSA"/>
    <m/>
    <x v="12"/>
    <m/>
    <x v="1"/>
    <n v="2500"/>
    <m/>
    <s v="MTY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FCIU6385635"/>
    <x v="2"/>
    <s v="IM"/>
    <s v="E"/>
    <m/>
    <m/>
    <s v="NSA"/>
    <m/>
    <x v="12"/>
    <m/>
    <x v="1"/>
    <n v="2500"/>
    <m/>
    <s v="MTY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MEDU2112039"/>
    <x v="2"/>
    <s v="IM"/>
    <s v="E"/>
    <m/>
    <m/>
    <s v="NSA"/>
    <m/>
    <x v="12"/>
    <m/>
    <x v="1"/>
    <n v="2500"/>
    <m/>
    <s v="MTY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MSBU1281353"/>
    <x v="2"/>
    <s v="IM"/>
    <s v="E"/>
    <m/>
    <m/>
    <s v="NSA"/>
    <m/>
    <x v="12"/>
    <m/>
    <x v="1"/>
    <n v="2500"/>
    <m/>
    <s v="MTY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PCR2383"/>
    <s v=""/>
    <s v="MSC"/>
    <s v="PGTU2325958"/>
    <x v="2"/>
    <s v="IM"/>
    <s v="E"/>
    <m/>
    <m/>
    <s v="NSA"/>
    <m/>
    <x v="12"/>
    <m/>
    <x v="1"/>
    <n v="2500"/>
    <m/>
    <s v="MTY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2B735B6-548B-4A46-AEA2-2044B70217CD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E20" firstHeaderRow="1" firstDataRow="2" firstDataCol="1"/>
  <pivotFields count="64">
    <pivotField showAll="0"/>
    <pivotField showAll="0"/>
    <pivotField showAll="0"/>
    <pivotField dataField="1" showAll="0"/>
    <pivotField axis="axisCol" showAll="0">
      <items count="4">
        <item x="2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14">
        <item x="10"/>
        <item x="8"/>
        <item x="3"/>
        <item x="5"/>
        <item x="1"/>
        <item x="7"/>
        <item x="2"/>
        <item x="9"/>
        <item x="0"/>
        <item x="11"/>
        <item x="6"/>
        <item x="12"/>
        <item x="4"/>
        <item t="default"/>
      </items>
    </pivotField>
    <pivotField showAll="0"/>
    <pivotField axis="axisRow" showAll="0">
      <items count="3">
        <item n="GATE" x="1"/>
        <item n="RAIL"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3"/>
    <field x="11"/>
  </rowFields>
  <rowItems count="16">
    <i>
      <x/>
    </i>
    <i r="1">
      <x/>
    </i>
    <i r="1">
      <x v="2"/>
    </i>
    <i r="1">
      <x v="4"/>
    </i>
    <i r="1">
      <x v="5"/>
    </i>
    <i r="1">
      <x v="6"/>
    </i>
    <i r="1">
      <x v="7"/>
    </i>
    <i r="1">
      <x v="10"/>
    </i>
    <i r="1">
      <x v="11"/>
    </i>
    <i r="1">
      <x v="12"/>
    </i>
    <i>
      <x v="1"/>
    </i>
    <i r="1">
      <x v="1"/>
    </i>
    <i r="1">
      <x v="3"/>
    </i>
    <i r="1">
      <x v="8"/>
    </i>
    <i r="1">
      <x v="9"/>
    </i>
    <i t="grand">
      <x/>
    </i>
  </rowItems>
  <colFields count="1">
    <field x="4"/>
  </colFields>
  <colItems count="4">
    <i>
      <x/>
    </i>
    <i>
      <x v="1"/>
    </i>
    <i>
      <x v="2"/>
    </i>
    <i t="grand">
      <x/>
    </i>
  </colItems>
  <dataFields count="1">
    <dataField name="Count of ContainerNo" fld="3" subtotal="count" baseField="0" baseItem="0"/>
  </dataFields>
  <formats count="24">
    <format dxfId="23">
      <pivotArea type="all" dataOnly="0" outline="0" fieldPosition="0"/>
    </format>
    <format dxfId="22">
      <pivotArea outline="0" collapsedLevelsAreSubtotals="1" fieldPosition="0"/>
    </format>
    <format dxfId="21">
      <pivotArea type="origin" dataOnly="0" labelOnly="1" outline="0" fieldPosition="0"/>
    </format>
    <format dxfId="20">
      <pivotArea field="4" type="button" dataOnly="0" labelOnly="1" outline="0" axis="axisCol" fieldPosition="0"/>
    </format>
    <format dxfId="19">
      <pivotArea type="topRight" dataOnly="0" labelOnly="1" outline="0" fieldPosition="0"/>
    </format>
    <format dxfId="18">
      <pivotArea field="13" type="button" dataOnly="0" labelOnly="1" outline="0" axis="axisRow" fieldPosition="0"/>
    </format>
    <format dxfId="17">
      <pivotArea dataOnly="0" labelOnly="1" fieldPosition="0">
        <references count="1">
          <reference field="13" count="0"/>
        </references>
      </pivotArea>
    </format>
    <format dxfId="16">
      <pivotArea dataOnly="0" labelOnly="1" grandRow="1" outline="0" fieldPosition="0"/>
    </format>
    <format dxfId="15">
      <pivotArea dataOnly="0" labelOnly="1" fieldPosition="0">
        <references count="2">
          <reference field="11" count="9">
            <x v="0"/>
            <x v="2"/>
            <x v="4"/>
            <x v="5"/>
            <x v="6"/>
            <x v="7"/>
            <x v="10"/>
            <x v="11"/>
            <x v="12"/>
          </reference>
          <reference field="13" count="1" selected="0">
            <x v="0"/>
          </reference>
        </references>
      </pivotArea>
    </format>
    <format dxfId="14">
      <pivotArea dataOnly="0" labelOnly="1" fieldPosition="0">
        <references count="2">
          <reference field="11" count="4">
            <x v="1"/>
            <x v="3"/>
            <x v="8"/>
            <x v="9"/>
          </reference>
          <reference field="13" count="1" selected="0">
            <x v="1"/>
          </reference>
        </references>
      </pivotArea>
    </format>
    <format dxfId="13">
      <pivotArea dataOnly="0" labelOnly="1" fieldPosition="0">
        <references count="1">
          <reference field="4" count="0"/>
        </references>
      </pivotArea>
    </format>
    <format dxfId="12">
      <pivotArea dataOnly="0" labelOnly="1" grandCol="1" outline="0" fieldPosition="0"/>
    </format>
    <format dxfId="11">
      <pivotArea type="all" dataOnly="0" outline="0" fieldPosition="0"/>
    </format>
    <format dxfId="10">
      <pivotArea outline="0" collapsedLevelsAreSubtotals="1" fieldPosition="0"/>
    </format>
    <format dxfId="9">
      <pivotArea type="origin" dataOnly="0" labelOnly="1" outline="0" fieldPosition="0"/>
    </format>
    <format dxfId="8">
      <pivotArea field="4" type="button" dataOnly="0" labelOnly="1" outline="0" axis="axisCol" fieldPosition="0"/>
    </format>
    <format dxfId="7">
      <pivotArea type="topRight" dataOnly="0" labelOnly="1" outline="0" fieldPosition="0"/>
    </format>
    <format dxfId="6">
      <pivotArea field="13" type="button" dataOnly="0" labelOnly="1" outline="0" axis="axisRow" fieldPosition="0"/>
    </format>
    <format dxfId="5">
      <pivotArea dataOnly="0" labelOnly="1" fieldPosition="0">
        <references count="1">
          <reference field="13" count="0"/>
        </references>
      </pivotArea>
    </format>
    <format dxfId="4">
      <pivotArea dataOnly="0" labelOnly="1" grandRow="1" outline="0" fieldPosition="0"/>
    </format>
    <format dxfId="3">
      <pivotArea dataOnly="0" labelOnly="1" fieldPosition="0">
        <references count="2">
          <reference field="11" count="9">
            <x v="0"/>
            <x v="2"/>
            <x v="4"/>
            <x v="5"/>
            <x v="6"/>
            <x v="7"/>
            <x v="10"/>
            <x v="11"/>
            <x v="12"/>
          </reference>
          <reference field="13" count="1" selected="0">
            <x v="0"/>
          </reference>
        </references>
      </pivotArea>
    </format>
    <format dxfId="2">
      <pivotArea dataOnly="0" labelOnly="1" fieldPosition="0">
        <references count="2">
          <reference field="11" count="4">
            <x v="1"/>
            <x v="3"/>
            <x v="8"/>
            <x v="9"/>
          </reference>
          <reference field="13" count="1" selected="0">
            <x v="1"/>
          </reference>
        </references>
      </pivotArea>
    </format>
    <format dxfId="1">
      <pivotArea dataOnly="0" labelOnly="1" fieldPosition="0">
        <references count="1">
          <reference field="4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658E7-8B7F-4B0B-8444-CDAF546DDB5D}">
  <dimension ref="A3:F20"/>
  <sheetViews>
    <sheetView workbookViewId="0">
      <selection activeCell="E20" sqref="E20"/>
    </sheetView>
  </sheetViews>
  <sheetFormatPr defaultRowHeight="15"/>
  <cols>
    <col min="1" max="1" width="20.5703125" bestFit="1" customWidth="1"/>
    <col min="2" max="2" width="16.28515625" bestFit="1" customWidth="1"/>
    <col min="3" max="4" width="5" bestFit="1" customWidth="1"/>
    <col min="5" max="5" width="11.28515625" bestFit="1" customWidth="1"/>
  </cols>
  <sheetData>
    <row r="3" spans="1:6">
      <c r="A3" s="2" t="s">
        <v>282</v>
      </c>
      <c r="B3" s="2" t="s">
        <v>283</v>
      </c>
      <c r="C3" s="1"/>
      <c r="D3" s="1"/>
      <c r="E3" s="1"/>
    </row>
    <row r="4" spans="1:6">
      <c r="A4" s="2" t="s">
        <v>285</v>
      </c>
      <c r="B4" s="1">
        <v>2210</v>
      </c>
      <c r="C4" s="1" t="s">
        <v>9</v>
      </c>
      <c r="D4" s="1" t="s">
        <v>52</v>
      </c>
      <c r="E4" s="1" t="s">
        <v>284</v>
      </c>
    </row>
    <row r="5" spans="1:6">
      <c r="A5" s="1" t="s">
        <v>286</v>
      </c>
      <c r="B5" s="1">
        <v>6</v>
      </c>
      <c r="C5" s="1">
        <v>13</v>
      </c>
      <c r="D5" s="1">
        <v>40</v>
      </c>
      <c r="E5" s="1">
        <v>59</v>
      </c>
    </row>
    <row r="6" spans="1:6">
      <c r="A6" s="1" t="s">
        <v>169</v>
      </c>
      <c r="B6" s="1"/>
      <c r="C6" s="1"/>
      <c r="D6" s="1">
        <v>2</v>
      </c>
      <c r="E6" s="1">
        <v>2</v>
      </c>
      <c r="F6" t="str">
        <f>VLOOKUP(A6,[1]CFS!$D$4:$D$43,1,0)</f>
        <v>AMY</v>
      </c>
    </row>
    <row r="7" spans="1:6">
      <c r="A7" s="1" t="s">
        <v>91</v>
      </c>
      <c r="B7" s="1"/>
      <c r="C7" s="1">
        <v>11</v>
      </c>
      <c r="D7" s="1"/>
      <c r="E7" s="1">
        <v>11</v>
      </c>
      <c r="F7" t="str">
        <f>VLOOKUP(A7,[1]CFS!$D$4:$D$43,1,0)</f>
        <v>BLC</v>
      </c>
    </row>
    <row r="8" spans="1:6">
      <c r="A8" s="1" t="s">
        <v>54</v>
      </c>
      <c r="B8" s="1"/>
      <c r="C8" s="1"/>
      <c r="D8" s="1">
        <v>10</v>
      </c>
      <c r="E8" s="1">
        <v>10</v>
      </c>
      <c r="F8" t="str">
        <f>VLOOKUP(A8,[1]CFS!$D$4:$D$43,1,0)</f>
        <v>CDP</v>
      </c>
    </row>
    <row r="9" spans="1:6">
      <c r="A9" s="1" t="s">
        <v>153</v>
      </c>
      <c r="B9" s="1"/>
      <c r="C9" s="1">
        <v>2</v>
      </c>
      <c r="D9" s="1"/>
      <c r="E9" s="1">
        <v>2</v>
      </c>
      <c r="F9" t="str">
        <f>VLOOKUP(A9,[1]CFS!$D$4:$D$43,1,0)</f>
        <v>CLP</v>
      </c>
    </row>
    <row r="10" spans="1:6">
      <c r="A10" s="1" t="s">
        <v>73</v>
      </c>
      <c r="B10" s="1"/>
      <c r="C10" s="1"/>
      <c r="D10" s="1">
        <v>8</v>
      </c>
      <c r="E10" s="1">
        <v>8</v>
      </c>
      <c r="F10" t="str">
        <f>VLOOKUP(A10,[1]CFS!$D$4:$D$43,1,0)</f>
        <v>CNT</v>
      </c>
    </row>
    <row r="11" spans="1:6">
      <c r="A11" s="1" t="s">
        <v>165</v>
      </c>
      <c r="B11" s="1"/>
      <c r="C11" s="1"/>
      <c r="D11" s="1">
        <v>15</v>
      </c>
      <c r="E11" s="1">
        <v>15</v>
      </c>
      <c r="F11" t="str">
        <f>VLOOKUP(A11,[1]CFS!$D$4:$D$43,1,0)</f>
        <v>CON</v>
      </c>
    </row>
    <row r="12" spans="1:6">
      <c r="A12" s="1" t="s">
        <v>127</v>
      </c>
      <c r="B12" s="1"/>
      <c r="C12" s="1"/>
      <c r="D12" s="1">
        <v>1</v>
      </c>
      <c r="E12" s="1">
        <v>1</v>
      </c>
      <c r="F12" t="str">
        <f>VLOOKUP(A12,[1]CFS!$D$4:$D$43,1,0)</f>
        <v>JCF</v>
      </c>
    </row>
    <row r="13" spans="1:6">
      <c r="A13" s="1" t="s">
        <v>7</v>
      </c>
      <c r="B13" s="1">
        <v>6</v>
      </c>
      <c r="C13" s="1"/>
      <c r="D13" s="1"/>
      <c r="E13" s="1">
        <v>6</v>
      </c>
      <c r="F13" t="str">
        <f>VLOOKUP(A13,[1]CFS!$D$4:$D$43,1,0)</f>
        <v>MSC</v>
      </c>
    </row>
    <row r="14" spans="1:6">
      <c r="A14" s="1" t="s">
        <v>111</v>
      </c>
      <c r="B14" s="1"/>
      <c r="C14" s="1"/>
      <c r="D14" s="1">
        <v>4</v>
      </c>
      <c r="E14" s="1">
        <v>4</v>
      </c>
      <c r="F14" t="str">
        <f>VLOOKUP(A14,[1]CFS!$D$4:$D$43,1,0)</f>
        <v>SVL</v>
      </c>
    </row>
    <row r="15" spans="1:6">
      <c r="A15" s="1" t="s">
        <v>287</v>
      </c>
      <c r="B15" s="1"/>
      <c r="C15" s="1">
        <v>32</v>
      </c>
      <c r="D15" s="1">
        <v>2</v>
      </c>
      <c r="E15" s="1">
        <v>34</v>
      </c>
    </row>
    <row r="16" spans="1:6">
      <c r="A16" s="1" t="s">
        <v>156</v>
      </c>
      <c r="B16" s="1"/>
      <c r="C16" s="1">
        <v>1</v>
      </c>
      <c r="D16" s="1">
        <v>1</v>
      </c>
      <c r="E16" s="1">
        <v>2</v>
      </c>
      <c r="F16" t="str">
        <f>VLOOKUP(A16,'[2]Table 1'!$D$6:$D$97,1,0)</f>
        <v>ATU</v>
      </c>
    </row>
    <row r="17" spans="1:6">
      <c r="A17" s="1" t="s">
        <v>120</v>
      </c>
      <c r="B17" s="1"/>
      <c r="C17" s="1">
        <v>1</v>
      </c>
      <c r="D17" s="1">
        <v>1</v>
      </c>
      <c r="E17" s="1">
        <v>2</v>
      </c>
      <c r="F17" t="str">
        <f>VLOOKUP(A17,'[2]Table 1'!$D$6:$D$97,1,0)</f>
        <v>BNG</v>
      </c>
    </row>
    <row r="18" spans="1:6">
      <c r="A18" s="1" t="s">
        <v>13</v>
      </c>
      <c r="B18" s="1"/>
      <c r="C18" s="1">
        <v>28</v>
      </c>
      <c r="D18" s="1"/>
      <c r="E18" s="1">
        <v>28</v>
      </c>
      <c r="F18" t="str">
        <f>VLOOKUP(A18,'[2]Table 1'!$D$6:$D$97,1,0)</f>
        <v>HBO</v>
      </c>
    </row>
    <row r="19" spans="1:6">
      <c r="A19" s="1" t="s">
        <v>206</v>
      </c>
      <c r="B19" s="1"/>
      <c r="C19" s="1">
        <v>2</v>
      </c>
      <c r="D19" s="1"/>
      <c r="E19" s="1">
        <v>2</v>
      </c>
      <c r="F19" t="str">
        <f>VLOOKUP(A19,'[2]Table 1'!$D$6:$D$97,1,0)</f>
        <v>HCP</v>
      </c>
    </row>
    <row r="20" spans="1:6">
      <c r="A20" s="1" t="s">
        <v>284</v>
      </c>
      <c r="B20" s="1">
        <v>6</v>
      </c>
      <c r="C20" s="1">
        <v>45</v>
      </c>
      <c r="D20" s="1">
        <v>42</v>
      </c>
      <c r="E20" s="1">
        <v>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94"/>
  <sheetViews>
    <sheetView showGridLines="0" tabSelected="1" workbookViewId="0">
      <selection activeCell="D1" sqref="D1"/>
    </sheetView>
  </sheetViews>
  <sheetFormatPr defaultRowHeight="15"/>
  <cols>
    <col min="1" max="1" width="10.42578125" bestFit="1" customWidth="1"/>
    <col min="2" max="2" width="11" bestFit="1" customWidth="1"/>
    <col min="3" max="3" width="5.140625" bestFit="1" customWidth="1"/>
    <col min="4" max="4" width="13.85546875" bestFit="1" customWidth="1"/>
    <col min="5" max="5" width="8.5703125" bestFit="1" customWidth="1"/>
    <col min="6" max="6" width="19" bestFit="1" customWidth="1"/>
    <col min="7" max="7" width="10.5703125" bestFit="1" customWidth="1"/>
    <col min="8" max="8" width="17.7109375" bestFit="1" customWidth="1"/>
    <col min="9" max="9" width="3.85546875" bestFit="1" customWidth="1"/>
    <col min="10" max="10" width="4.85546875" bestFit="1" customWidth="1"/>
    <col min="11" max="11" width="5.140625" bestFit="1" customWidth="1"/>
    <col min="12" max="12" width="11.140625" bestFit="1" customWidth="1"/>
    <col min="13" max="13" width="11.5703125" bestFit="1" customWidth="1"/>
    <col min="14" max="14" width="15.42578125" bestFit="1" customWidth="1"/>
    <col min="15" max="15" width="9.7109375" bestFit="1" customWidth="1"/>
    <col min="16" max="16" width="11.7109375" bestFit="1" customWidth="1"/>
    <col min="17" max="17" width="16" bestFit="1" customWidth="1"/>
    <col min="18" max="20" width="21.140625" bestFit="1" customWidth="1"/>
    <col min="21" max="21" width="6" bestFit="1" customWidth="1"/>
    <col min="22" max="22" width="10.7109375" bestFit="1" customWidth="1"/>
    <col min="23" max="23" width="6.85546875" bestFit="1" customWidth="1"/>
    <col min="24" max="24" width="6.7109375" bestFit="1" customWidth="1"/>
    <col min="25" max="25" width="6.42578125" bestFit="1" customWidth="1"/>
    <col min="26" max="26" width="6.5703125" bestFit="1" customWidth="1"/>
    <col min="27" max="27" width="6.28515625" bestFit="1" customWidth="1"/>
    <col min="28" max="28" width="6.5703125" bestFit="1" customWidth="1"/>
    <col min="29" max="29" width="10.7109375" bestFit="1" customWidth="1"/>
    <col min="30" max="30" width="15" bestFit="1" customWidth="1"/>
    <col min="31" max="35" width="18.85546875" bestFit="1" customWidth="1"/>
    <col min="36" max="45" width="18.140625" bestFit="1" customWidth="1"/>
    <col min="46" max="50" width="20.85546875" bestFit="1" customWidth="1"/>
    <col min="51" max="55" width="18" bestFit="1" customWidth="1"/>
    <col min="56" max="56" width="17" bestFit="1" customWidth="1"/>
    <col min="57" max="57" width="10.140625" bestFit="1" customWidth="1"/>
    <col min="58" max="58" width="5.5703125" bestFit="1" customWidth="1"/>
    <col min="59" max="59" width="10.5703125" bestFit="1" customWidth="1"/>
    <col min="60" max="60" width="5.28515625" bestFit="1" customWidth="1"/>
    <col min="61" max="61" width="26.42578125" bestFit="1" customWidth="1"/>
    <col min="62" max="62" width="7" bestFit="1" customWidth="1"/>
    <col min="63" max="63" width="4.85546875" bestFit="1" customWidth="1"/>
    <col min="64" max="64" width="8.85546875" bestFit="1" customWidth="1"/>
  </cols>
  <sheetData>
    <row r="1" spans="1:64">
      <c r="A1" s="3" t="s">
        <v>215</v>
      </c>
      <c r="B1" s="4" t="s">
        <v>216</v>
      </c>
      <c r="C1" s="3" t="s">
        <v>217</v>
      </c>
      <c r="D1" s="5" t="s">
        <v>218</v>
      </c>
      <c r="E1" s="3" t="s">
        <v>219</v>
      </c>
      <c r="F1" s="5" t="s">
        <v>220</v>
      </c>
      <c r="G1" s="5" t="s">
        <v>221</v>
      </c>
      <c r="H1" s="4" t="s">
        <v>222</v>
      </c>
      <c r="I1" s="4" t="s">
        <v>223</v>
      </c>
      <c r="J1" s="5" t="s">
        <v>224</v>
      </c>
      <c r="K1" s="4" t="s">
        <v>225</v>
      </c>
      <c r="L1" s="3" t="s">
        <v>226</v>
      </c>
      <c r="M1" s="4" t="s">
        <v>227</v>
      </c>
      <c r="N1" s="3" t="s">
        <v>228</v>
      </c>
      <c r="O1" s="5" t="s">
        <v>229</v>
      </c>
      <c r="P1" s="4" t="s">
        <v>230</v>
      </c>
      <c r="Q1" s="5" t="s">
        <v>231</v>
      </c>
      <c r="R1" s="5" t="s">
        <v>232</v>
      </c>
      <c r="S1" s="4" t="s">
        <v>233</v>
      </c>
      <c r="T1" s="4" t="s">
        <v>234</v>
      </c>
      <c r="U1" s="6" t="s">
        <v>235</v>
      </c>
      <c r="V1" s="6" t="s">
        <v>236</v>
      </c>
      <c r="W1" s="7" t="s">
        <v>237</v>
      </c>
      <c r="X1" s="8" t="s">
        <v>0</v>
      </c>
      <c r="Y1" s="8" t="s">
        <v>1</v>
      </c>
      <c r="Z1" s="8" t="s">
        <v>2</v>
      </c>
      <c r="AA1" s="8" t="s">
        <v>3</v>
      </c>
      <c r="AB1" s="8" t="s">
        <v>4</v>
      </c>
      <c r="AC1" s="4" t="s">
        <v>238</v>
      </c>
      <c r="AD1" s="4" t="s">
        <v>239</v>
      </c>
      <c r="AE1" s="8" t="s">
        <v>240</v>
      </c>
      <c r="AF1" s="8" t="s">
        <v>241</v>
      </c>
      <c r="AG1" s="8" t="s">
        <v>242</v>
      </c>
      <c r="AH1" s="8" t="s">
        <v>243</v>
      </c>
      <c r="AI1" s="8" t="s">
        <v>244</v>
      </c>
      <c r="AJ1" s="8" t="s">
        <v>245</v>
      </c>
      <c r="AK1" s="8" t="s">
        <v>246</v>
      </c>
      <c r="AL1" s="8" t="s">
        <v>247</v>
      </c>
      <c r="AM1" s="8" t="s">
        <v>248</v>
      </c>
      <c r="AN1" s="8" t="s">
        <v>249</v>
      </c>
      <c r="AO1" s="8" t="s">
        <v>250</v>
      </c>
      <c r="AP1" s="8" t="s">
        <v>251</v>
      </c>
      <c r="AQ1" s="8" t="s">
        <v>252</v>
      </c>
      <c r="AR1" s="8" t="s">
        <v>253</v>
      </c>
      <c r="AS1" s="8" t="s">
        <v>254</v>
      </c>
      <c r="AT1" s="8" t="s">
        <v>255</v>
      </c>
      <c r="AU1" s="8" t="s">
        <v>256</v>
      </c>
      <c r="AV1" s="8" t="s">
        <v>257</v>
      </c>
      <c r="AW1" s="8" t="s">
        <v>258</v>
      </c>
      <c r="AX1" s="8" t="s">
        <v>259</v>
      </c>
      <c r="AY1" s="8" t="s">
        <v>260</v>
      </c>
      <c r="AZ1" s="8" t="s">
        <v>261</v>
      </c>
      <c r="BA1" s="8" t="s">
        <v>262</v>
      </c>
      <c r="BB1" s="8" t="s">
        <v>263</v>
      </c>
      <c r="BC1" s="8" t="s">
        <v>264</v>
      </c>
      <c r="BD1" s="8" t="s">
        <v>265</v>
      </c>
      <c r="BE1" s="8" t="s">
        <v>266</v>
      </c>
      <c r="BF1" s="4" t="s">
        <v>5</v>
      </c>
      <c r="BG1" s="8" t="s">
        <v>267</v>
      </c>
      <c r="BH1" s="8" t="s">
        <v>268</v>
      </c>
      <c r="BI1" s="8" t="s">
        <v>269</v>
      </c>
      <c r="BJ1" s="5" t="s">
        <v>270</v>
      </c>
      <c r="BK1" s="5" t="s">
        <v>271</v>
      </c>
      <c r="BL1" s="5" t="s">
        <v>272</v>
      </c>
    </row>
    <row r="2" spans="1:64">
      <c r="A2" s="9" t="s">
        <v>273</v>
      </c>
      <c r="B2" s="9" t="s">
        <v>6</v>
      </c>
      <c r="C2" s="9" t="s">
        <v>7</v>
      </c>
      <c r="D2" s="9" t="s">
        <v>8</v>
      </c>
      <c r="E2" s="9" t="s">
        <v>9</v>
      </c>
      <c r="F2" s="9" t="s">
        <v>10</v>
      </c>
      <c r="G2" s="9" t="s">
        <v>11</v>
      </c>
      <c r="H2" s="9"/>
      <c r="I2" s="9"/>
      <c r="J2" s="9" t="s">
        <v>12</v>
      </c>
      <c r="K2" s="9" t="s">
        <v>6</v>
      </c>
      <c r="L2" s="9" t="s">
        <v>13</v>
      </c>
      <c r="M2" s="9" t="s">
        <v>6</v>
      </c>
      <c r="N2" s="9" t="s">
        <v>14</v>
      </c>
      <c r="O2" s="10">
        <v>23817</v>
      </c>
      <c r="P2" s="9"/>
      <c r="Q2" s="9" t="s">
        <v>15</v>
      </c>
      <c r="R2" s="9" t="s">
        <v>16</v>
      </c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</row>
    <row r="3" spans="1:64">
      <c r="A3" s="9" t="s">
        <v>273</v>
      </c>
      <c r="B3" s="9" t="s">
        <v>6</v>
      </c>
      <c r="C3" s="9" t="s">
        <v>7</v>
      </c>
      <c r="D3" s="9" t="s">
        <v>17</v>
      </c>
      <c r="E3" s="9" t="s">
        <v>9</v>
      </c>
      <c r="F3" s="9" t="s">
        <v>10</v>
      </c>
      <c r="G3" s="9" t="s">
        <v>11</v>
      </c>
      <c r="H3" s="9"/>
      <c r="I3" s="9"/>
      <c r="J3" s="9" t="s">
        <v>12</v>
      </c>
      <c r="K3" s="9" t="s">
        <v>6</v>
      </c>
      <c r="L3" s="9" t="s">
        <v>13</v>
      </c>
      <c r="M3" s="9" t="s">
        <v>6</v>
      </c>
      <c r="N3" s="9" t="s">
        <v>14</v>
      </c>
      <c r="O3" s="10">
        <v>23972</v>
      </c>
      <c r="P3" s="9"/>
      <c r="Q3" s="9" t="s">
        <v>15</v>
      </c>
      <c r="R3" s="9" t="s">
        <v>18</v>
      </c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</row>
    <row r="4" spans="1:64">
      <c r="A4" s="9" t="s">
        <v>273</v>
      </c>
      <c r="B4" s="9" t="s">
        <v>6</v>
      </c>
      <c r="C4" s="9" t="s">
        <v>7</v>
      </c>
      <c r="D4" s="9" t="s">
        <v>19</v>
      </c>
      <c r="E4" s="9" t="s">
        <v>9</v>
      </c>
      <c r="F4" s="9" t="s">
        <v>10</v>
      </c>
      <c r="G4" s="9" t="s">
        <v>11</v>
      </c>
      <c r="H4" s="9"/>
      <c r="I4" s="9"/>
      <c r="J4" s="9" t="s">
        <v>12</v>
      </c>
      <c r="K4" s="9" t="s">
        <v>6</v>
      </c>
      <c r="L4" s="9" t="s">
        <v>13</v>
      </c>
      <c r="M4" s="9" t="s">
        <v>6</v>
      </c>
      <c r="N4" s="9" t="s">
        <v>14</v>
      </c>
      <c r="O4" s="10">
        <v>24012</v>
      </c>
      <c r="P4" s="9"/>
      <c r="Q4" s="9" t="s">
        <v>15</v>
      </c>
      <c r="R4" s="9" t="s">
        <v>20</v>
      </c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11"/>
      <c r="AF4" s="9"/>
      <c r="AG4" s="9"/>
      <c r="AH4" s="9"/>
      <c r="AI4" s="9"/>
      <c r="AJ4" s="9"/>
      <c r="AK4" s="9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</row>
    <row r="5" spans="1:64">
      <c r="A5" s="9" t="s">
        <v>273</v>
      </c>
      <c r="B5" s="9" t="s">
        <v>6</v>
      </c>
      <c r="C5" s="9" t="s">
        <v>7</v>
      </c>
      <c r="D5" s="9" t="s">
        <v>21</v>
      </c>
      <c r="E5" s="9" t="s">
        <v>9</v>
      </c>
      <c r="F5" s="9" t="s">
        <v>10</v>
      </c>
      <c r="G5" s="9" t="s">
        <v>11</v>
      </c>
      <c r="H5" s="9"/>
      <c r="I5" s="9"/>
      <c r="J5" s="9" t="s">
        <v>12</v>
      </c>
      <c r="K5" s="9" t="s">
        <v>6</v>
      </c>
      <c r="L5" s="9" t="s">
        <v>13</v>
      </c>
      <c r="M5" s="9" t="s">
        <v>6</v>
      </c>
      <c r="N5" s="9" t="s">
        <v>14</v>
      </c>
      <c r="O5" s="10">
        <v>23782</v>
      </c>
      <c r="P5" s="9"/>
      <c r="Q5" s="9" t="s">
        <v>15</v>
      </c>
      <c r="R5" s="9" t="s">
        <v>22</v>
      </c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</row>
    <row r="6" spans="1:64">
      <c r="A6" s="9" t="s">
        <v>273</v>
      </c>
      <c r="B6" s="9" t="s">
        <v>6</v>
      </c>
      <c r="C6" s="9" t="s">
        <v>7</v>
      </c>
      <c r="D6" s="9" t="s">
        <v>23</v>
      </c>
      <c r="E6" s="9" t="s">
        <v>9</v>
      </c>
      <c r="F6" s="9" t="s">
        <v>10</v>
      </c>
      <c r="G6" s="9" t="s">
        <v>11</v>
      </c>
      <c r="H6" s="9"/>
      <c r="I6" s="9"/>
      <c r="J6" s="9" t="s">
        <v>12</v>
      </c>
      <c r="K6" s="9" t="s">
        <v>6</v>
      </c>
      <c r="L6" s="9" t="s">
        <v>13</v>
      </c>
      <c r="M6" s="9" t="s">
        <v>6</v>
      </c>
      <c r="N6" s="9" t="s">
        <v>14</v>
      </c>
      <c r="O6" s="10">
        <v>23702</v>
      </c>
      <c r="P6" s="9"/>
      <c r="Q6" s="9" t="s">
        <v>15</v>
      </c>
      <c r="R6" s="9" t="s">
        <v>24</v>
      </c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</row>
    <row r="7" spans="1:64">
      <c r="A7" s="9" t="s">
        <v>273</v>
      </c>
      <c r="B7" s="9" t="s">
        <v>6</v>
      </c>
      <c r="C7" s="9" t="s">
        <v>7</v>
      </c>
      <c r="D7" s="9" t="s">
        <v>25</v>
      </c>
      <c r="E7" s="9" t="s">
        <v>9</v>
      </c>
      <c r="F7" s="9" t="s">
        <v>10</v>
      </c>
      <c r="G7" s="9" t="s">
        <v>11</v>
      </c>
      <c r="H7" s="9"/>
      <c r="I7" s="9"/>
      <c r="J7" s="9" t="s">
        <v>12</v>
      </c>
      <c r="K7" s="9" t="s">
        <v>6</v>
      </c>
      <c r="L7" s="9" t="s">
        <v>13</v>
      </c>
      <c r="M7" s="9" t="s">
        <v>6</v>
      </c>
      <c r="N7" s="9" t="s">
        <v>14</v>
      </c>
      <c r="O7" s="10">
        <v>23822</v>
      </c>
      <c r="P7" s="9"/>
      <c r="Q7" s="9" t="s">
        <v>15</v>
      </c>
      <c r="R7" s="9" t="s">
        <v>26</v>
      </c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</row>
    <row r="8" spans="1:64">
      <c r="A8" s="9" t="s">
        <v>273</v>
      </c>
      <c r="B8" s="9" t="s">
        <v>6</v>
      </c>
      <c r="C8" s="9" t="s">
        <v>7</v>
      </c>
      <c r="D8" s="9" t="s">
        <v>27</v>
      </c>
      <c r="E8" s="9" t="s">
        <v>9</v>
      </c>
      <c r="F8" s="9" t="s">
        <v>10</v>
      </c>
      <c r="G8" s="9" t="s">
        <v>11</v>
      </c>
      <c r="H8" s="9"/>
      <c r="I8" s="9"/>
      <c r="J8" s="9" t="s">
        <v>12</v>
      </c>
      <c r="K8" s="9" t="s">
        <v>6</v>
      </c>
      <c r="L8" s="9" t="s">
        <v>13</v>
      </c>
      <c r="M8" s="9" t="s">
        <v>6</v>
      </c>
      <c r="N8" s="9" t="s">
        <v>14</v>
      </c>
      <c r="O8" s="10">
        <v>23687</v>
      </c>
      <c r="P8" s="9"/>
      <c r="Q8" s="9" t="s">
        <v>15</v>
      </c>
      <c r="R8" s="9" t="s">
        <v>28</v>
      </c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</row>
    <row r="9" spans="1:64">
      <c r="A9" s="9" t="s">
        <v>273</v>
      </c>
      <c r="B9" s="9" t="s">
        <v>6</v>
      </c>
      <c r="C9" s="9" t="s">
        <v>7</v>
      </c>
      <c r="D9" s="9" t="s">
        <v>29</v>
      </c>
      <c r="E9" s="9" t="s">
        <v>9</v>
      </c>
      <c r="F9" s="9" t="s">
        <v>10</v>
      </c>
      <c r="G9" s="9" t="s">
        <v>11</v>
      </c>
      <c r="H9" s="9"/>
      <c r="I9" s="9"/>
      <c r="J9" s="9" t="s">
        <v>12</v>
      </c>
      <c r="K9" s="9" t="s">
        <v>6</v>
      </c>
      <c r="L9" s="9" t="s">
        <v>13</v>
      </c>
      <c r="M9" s="9" t="s">
        <v>6</v>
      </c>
      <c r="N9" s="9" t="s">
        <v>14</v>
      </c>
      <c r="O9" s="10">
        <v>23862</v>
      </c>
      <c r="P9" s="9"/>
      <c r="Q9" s="9" t="s">
        <v>15</v>
      </c>
      <c r="R9" s="9" t="s">
        <v>30</v>
      </c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11"/>
      <c r="AF9" s="9"/>
      <c r="AG9" s="9"/>
      <c r="AH9" s="9"/>
      <c r="AI9" s="9"/>
      <c r="AJ9" s="9"/>
      <c r="AK9" s="9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</row>
    <row r="10" spans="1:64">
      <c r="A10" s="9" t="s">
        <v>273</v>
      </c>
      <c r="B10" s="9" t="s">
        <v>6</v>
      </c>
      <c r="C10" s="9" t="s">
        <v>7</v>
      </c>
      <c r="D10" s="9" t="s">
        <v>31</v>
      </c>
      <c r="E10" s="9" t="s">
        <v>9</v>
      </c>
      <c r="F10" s="9" t="s">
        <v>10</v>
      </c>
      <c r="G10" s="9" t="s">
        <v>11</v>
      </c>
      <c r="H10" s="9"/>
      <c r="I10" s="9"/>
      <c r="J10" s="9" t="s">
        <v>12</v>
      </c>
      <c r="K10" s="9" t="s">
        <v>6</v>
      </c>
      <c r="L10" s="9" t="s">
        <v>13</v>
      </c>
      <c r="M10" s="9" t="s">
        <v>6</v>
      </c>
      <c r="N10" s="9" t="s">
        <v>14</v>
      </c>
      <c r="O10" s="10">
        <v>23772</v>
      </c>
      <c r="P10" s="9"/>
      <c r="Q10" s="9" t="s">
        <v>15</v>
      </c>
      <c r="R10" s="9" t="s">
        <v>32</v>
      </c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</row>
    <row r="11" spans="1:64">
      <c r="A11" s="9" t="s">
        <v>273</v>
      </c>
      <c r="B11" s="9" t="s">
        <v>6</v>
      </c>
      <c r="C11" s="9" t="s">
        <v>7</v>
      </c>
      <c r="D11" s="9" t="s">
        <v>33</v>
      </c>
      <c r="E11" s="9" t="s">
        <v>9</v>
      </c>
      <c r="F11" s="9" t="s">
        <v>10</v>
      </c>
      <c r="G11" s="9" t="s">
        <v>11</v>
      </c>
      <c r="H11" s="9"/>
      <c r="I11" s="9"/>
      <c r="J11" s="9" t="s">
        <v>12</v>
      </c>
      <c r="K11" s="9" t="s">
        <v>6</v>
      </c>
      <c r="L11" s="9" t="s">
        <v>13</v>
      </c>
      <c r="M11" s="9" t="s">
        <v>6</v>
      </c>
      <c r="N11" s="9" t="s">
        <v>14</v>
      </c>
      <c r="O11" s="10">
        <v>23862</v>
      </c>
      <c r="P11" s="9"/>
      <c r="Q11" s="9" t="s">
        <v>15</v>
      </c>
      <c r="R11" s="9" t="s">
        <v>34</v>
      </c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11"/>
      <c r="AF11" s="9"/>
      <c r="AG11" s="9"/>
      <c r="AH11" s="9"/>
      <c r="AI11" s="9"/>
      <c r="AJ11" s="9"/>
      <c r="AK11" s="9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</row>
    <row r="12" spans="1:64">
      <c r="A12" s="9" t="s">
        <v>273</v>
      </c>
      <c r="B12" s="9" t="s">
        <v>6</v>
      </c>
      <c r="C12" s="9" t="s">
        <v>7</v>
      </c>
      <c r="D12" s="9" t="s">
        <v>35</v>
      </c>
      <c r="E12" s="9" t="s">
        <v>9</v>
      </c>
      <c r="F12" s="9" t="s">
        <v>10</v>
      </c>
      <c r="G12" s="9" t="s">
        <v>11</v>
      </c>
      <c r="H12" s="9"/>
      <c r="I12" s="9"/>
      <c r="J12" s="9" t="s">
        <v>12</v>
      </c>
      <c r="K12" s="9" t="s">
        <v>6</v>
      </c>
      <c r="L12" s="9" t="s">
        <v>13</v>
      </c>
      <c r="M12" s="9" t="s">
        <v>6</v>
      </c>
      <c r="N12" s="9" t="s">
        <v>14</v>
      </c>
      <c r="O12" s="10">
        <v>23822</v>
      </c>
      <c r="P12" s="9"/>
      <c r="Q12" s="9" t="s">
        <v>15</v>
      </c>
      <c r="R12" s="9" t="s">
        <v>36</v>
      </c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</row>
    <row r="13" spans="1:64">
      <c r="A13" s="9" t="s">
        <v>273</v>
      </c>
      <c r="B13" s="9" t="s">
        <v>6</v>
      </c>
      <c r="C13" s="9" t="s">
        <v>7</v>
      </c>
      <c r="D13" s="9" t="s">
        <v>37</v>
      </c>
      <c r="E13" s="9" t="s">
        <v>9</v>
      </c>
      <c r="F13" s="9" t="s">
        <v>10</v>
      </c>
      <c r="G13" s="9" t="s">
        <v>11</v>
      </c>
      <c r="H13" s="9"/>
      <c r="I13" s="9"/>
      <c r="J13" s="9" t="s">
        <v>12</v>
      </c>
      <c r="K13" s="9" t="s">
        <v>6</v>
      </c>
      <c r="L13" s="9" t="s">
        <v>13</v>
      </c>
      <c r="M13" s="9" t="s">
        <v>6</v>
      </c>
      <c r="N13" s="9" t="s">
        <v>14</v>
      </c>
      <c r="O13" s="10">
        <v>23852</v>
      </c>
      <c r="P13" s="9"/>
      <c r="Q13" s="9" t="s">
        <v>15</v>
      </c>
      <c r="R13" s="9" t="s">
        <v>38</v>
      </c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11"/>
      <c r="AF13" s="9"/>
      <c r="AG13" s="9"/>
      <c r="AH13" s="9"/>
      <c r="AI13" s="9"/>
      <c r="AJ13" s="9"/>
      <c r="AK13" s="9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</row>
    <row r="14" spans="1:64">
      <c r="A14" s="9" t="s">
        <v>273</v>
      </c>
      <c r="B14" s="9" t="s">
        <v>6</v>
      </c>
      <c r="C14" s="9" t="s">
        <v>7</v>
      </c>
      <c r="D14" s="9" t="s">
        <v>39</v>
      </c>
      <c r="E14" s="9" t="s">
        <v>9</v>
      </c>
      <c r="F14" s="9" t="s">
        <v>10</v>
      </c>
      <c r="G14" s="9" t="s">
        <v>11</v>
      </c>
      <c r="H14" s="9"/>
      <c r="I14" s="9"/>
      <c r="J14" s="9" t="s">
        <v>12</v>
      </c>
      <c r="K14" s="9" t="s">
        <v>6</v>
      </c>
      <c r="L14" s="9" t="s">
        <v>13</v>
      </c>
      <c r="M14" s="9" t="s">
        <v>6</v>
      </c>
      <c r="N14" s="9" t="s">
        <v>14</v>
      </c>
      <c r="O14" s="10">
        <v>23902</v>
      </c>
      <c r="P14" s="9"/>
      <c r="Q14" s="9" t="s">
        <v>15</v>
      </c>
      <c r="R14" s="9" t="s">
        <v>40</v>
      </c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</row>
    <row r="15" spans="1:64">
      <c r="A15" s="9" t="s">
        <v>273</v>
      </c>
      <c r="B15" s="9" t="s">
        <v>6</v>
      </c>
      <c r="C15" s="9" t="s">
        <v>7</v>
      </c>
      <c r="D15" s="9" t="s">
        <v>41</v>
      </c>
      <c r="E15" s="9" t="s">
        <v>9</v>
      </c>
      <c r="F15" s="9" t="s">
        <v>10</v>
      </c>
      <c r="G15" s="9" t="s">
        <v>11</v>
      </c>
      <c r="H15" s="9"/>
      <c r="I15" s="9"/>
      <c r="J15" s="9" t="s">
        <v>12</v>
      </c>
      <c r="K15" s="9" t="s">
        <v>6</v>
      </c>
      <c r="L15" s="9" t="s">
        <v>13</v>
      </c>
      <c r="M15" s="9" t="s">
        <v>6</v>
      </c>
      <c r="N15" s="9" t="s">
        <v>14</v>
      </c>
      <c r="O15" s="10">
        <v>23702</v>
      </c>
      <c r="P15" s="9"/>
      <c r="Q15" s="9" t="s">
        <v>15</v>
      </c>
      <c r="R15" s="9" t="s">
        <v>42</v>
      </c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</row>
    <row r="16" spans="1:64">
      <c r="A16" s="9" t="s">
        <v>273</v>
      </c>
      <c r="B16" s="9" t="s">
        <v>6</v>
      </c>
      <c r="C16" s="9" t="s">
        <v>7</v>
      </c>
      <c r="D16" s="9" t="s">
        <v>43</v>
      </c>
      <c r="E16" s="9" t="s">
        <v>9</v>
      </c>
      <c r="F16" s="9" t="s">
        <v>10</v>
      </c>
      <c r="G16" s="9" t="s">
        <v>11</v>
      </c>
      <c r="H16" s="9"/>
      <c r="I16" s="9"/>
      <c r="J16" s="9" t="s">
        <v>12</v>
      </c>
      <c r="K16" s="9" t="s">
        <v>6</v>
      </c>
      <c r="L16" s="9" t="s">
        <v>13</v>
      </c>
      <c r="M16" s="9" t="s">
        <v>6</v>
      </c>
      <c r="N16" s="9" t="s">
        <v>14</v>
      </c>
      <c r="O16" s="10">
        <v>23772</v>
      </c>
      <c r="P16" s="9"/>
      <c r="Q16" s="9" t="s">
        <v>15</v>
      </c>
      <c r="R16" s="9" t="s">
        <v>44</v>
      </c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</row>
    <row r="17" spans="1:64">
      <c r="A17" s="9" t="s">
        <v>273</v>
      </c>
      <c r="B17" s="9" t="s">
        <v>6</v>
      </c>
      <c r="C17" s="9" t="s">
        <v>7</v>
      </c>
      <c r="D17" s="9" t="s">
        <v>45</v>
      </c>
      <c r="E17" s="9" t="s">
        <v>9</v>
      </c>
      <c r="F17" s="9" t="s">
        <v>10</v>
      </c>
      <c r="G17" s="9" t="s">
        <v>11</v>
      </c>
      <c r="H17" s="9"/>
      <c r="I17" s="9"/>
      <c r="J17" s="9" t="s">
        <v>12</v>
      </c>
      <c r="K17" s="9" t="s">
        <v>6</v>
      </c>
      <c r="L17" s="9" t="s">
        <v>13</v>
      </c>
      <c r="M17" s="9" t="s">
        <v>6</v>
      </c>
      <c r="N17" s="9" t="s">
        <v>14</v>
      </c>
      <c r="O17" s="10">
        <v>23687</v>
      </c>
      <c r="P17" s="9"/>
      <c r="Q17" s="9" t="s">
        <v>15</v>
      </c>
      <c r="R17" s="9" t="s">
        <v>46</v>
      </c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</row>
    <row r="18" spans="1:64">
      <c r="A18" s="9" t="s">
        <v>273</v>
      </c>
      <c r="B18" s="9" t="s">
        <v>6</v>
      </c>
      <c r="C18" s="9" t="s">
        <v>7</v>
      </c>
      <c r="D18" s="9" t="s">
        <v>47</v>
      </c>
      <c r="E18" s="9" t="s">
        <v>9</v>
      </c>
      <c r="F18" s="9" t="s">
        <v>10</v>
      </c>
      <c r="G18" s="9" t="s">
        <v>11</v>
      </c>
      <c r="H18" s="9"/>
      <c r="I18" s="9"/>
      <c r="J18" s="9" t="s">
        <v>12</v>
      </c>
      <c r="K18" s="9" t="s">
        <v>6</v>
      </c>
      <c r="L18" s="9" t="s">
        <v>13</v>
      </c>
      <c r="M18" s="9" t="s">
        <v>6</v>
      </c>
      <c r="N18" s="9" t="s">
        <v>14</v>
      </c>
      <c r="O18" s="10">
        <v>23732</v>
      </c>
      <c r="P18" s="9"/>
      <c r="Q18" s="9" t="s">
        <v>15</v>
      </c>
      <c r="R18" s="9" t="s">
        <v>48</v>
      </c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</row>
    <row r="19" spans="1:64">
      <c r="A19" s="9" t="s">
        <v>273</v>
      </c>
      <c r="B19" s="9" t="s">
        <v>6</v>
      </c>
      <c r="C19" s="9" t="s">
        <v>7</v>
      </c>
      <c r="D19" s="9" t="s">
        <v>49</v>
      </c>
      <c r="E19" s="9" t="s">
        <v>9</v>
      </c>
      <c r="F19" s="9" t="s">
        <v>10</v>
      </c>
      <c r="G19" s="9" t="s">
        <v>11</v>
      </c>
      <c r="H19" s="9"/>
      <c r="I19" s="9"/>
      <c r="J19" s="9" t="s">
        <v>12</v>
      </c>
      <c r="K19" s="9" t="s">
        <v>6</v>
      </c>
      <c r="L19" s="9" t="s">
        <v>13</v>
      </c>
      <c r="M19" s="9" t="s">
        <v>6</v>
      </c>
      <c r="N19" s="9" t="s">
        <v>14</v>
      </c>
      <c r="O19" s="10">
        <v>23897</v>
      </c>
      <c r="P19" s="9"/>
      <c r="Q19" s="9" t="s">
        <v>15</v>
      </c>
      <c r="R19" s="9" t="s">
        <v>50</v>
      </c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</row>
    <row r="20" spans="1:64">
      <c r="A20" s="9" t="s">
        <v>273</v>
      </c>
      <c r="B20" s="9" t="s">
        <v>6</v>
      </c>
      <c r="C20" s="9" t="s">
        <v>7</v>
      </c>
      <c r="D20" s="9" t="s">
        <v>51</v>
      </c>
      <c r="E20" s="9" t="s">
        <v>52</v>
      </c>
      <c r="F20" s="9" t="s">
        <v>10</v>
      </c>
      <c r="G20" s="9" t="s">
        <v>11</v>
      </c>
      <c r="H20" s="9"/>
      <c r="I20" s="9"/>
      <c r="J20" s="9" t="s">
        <v>12</v>
      </c>
      <c r="K20" s="9" t="s">
        <v>53</v>
      </c>
      <c r="L20" s="9" t="s">
        <v>54</v>
      </c>
      <c r="M20" s="9" t="s">
        <v>6</v>
      </c>
      <c r="N20" s="9" t="s">
        <v>55</v>
      </c>
      <c r="O20" s="10">
        <v>29114</v>
      </c>
      <c r="P20" s="9"/>
      <c r="Q20" s="9" t="s">
        <v>15</v>
      </c>
      <c r="R20" s="9" t="s">
        <v>56</v>
      </c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</row>
    <row r="21" spans="1:64">
      <c r="A21" s="9" t="s">
        <v>273</v>
      </c>
      <c r="B21" s="9" t="s">
        <v>6</v>
      </c>
      <c r="C21" s="9" t="s">
        <v>7</v>
      </c>
      <c r="D21" s="9" t="s">
        <v>57</v>
      </c>
      <c r="E21" s="9" t="s">
        <v>52</v>
      </c>
      <c r="F21" s="9" t="s">
        <v>10</v>
      </c>
      <c r="G21" s="9" t="s">
        <v>11</v>
      </c>
      <c r="H21" s="9"/>
      <c r="I21" s="9"/>
      <c r="J21" s="9" t="s">
        <v>12</v>
      </c>
      <c r="K21" s="9" t="s">
        <v>53</v>
      </c>
      <c r="L21" s="9" t="s">
        <v>54</v>
      </c>
      <c r="M21" s="9" t="s">
        <v>6</v>
      </c>
      <c r="N21" s="9" t="s">
        <v>55</v>
      </c>
      <c r="O21" s="10">
        <v>29044</v>
      </c>
      <c r="P21" s="9"/>
      <c r="Q21" s="9" t="s">
        <v>15</v>
      </c>
      <c r="R21" s="9" t="s">
        <v>58</v>
      </c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11"/>
      <c r="AF21" s="9"/>
      <c r="AG21" s="9"/>
      <c r="AH21" s="9"/>
      <c r="AI21" s="9"/>
      <c r="AJ21" s="9"/>
      <c r="AK21" s="9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</row>
    <row r="22" spans="1:64">
      <c r="A22" s="9" t="s">
        <v>273</v>
      </c>
      <c r="B22" s="9" t="s">
        <v>6</v>
      </c>
      <c r="C22" s="9" t="s">
        <v>7</v>
      </c>
      <c r="D22" s="9" t="s">
        <v>59</v>
      </c>
      <c r="E22" s="9" t="s">
        <v>52</v>
      </c>
      <c r="F22" s="9" t="s">
        <v>10</v>
      </c>
      <c r="G22" s="9" t="s">
        <v>11</v>
      </c>
      <c r="H22" s="9"/>
      <c r="I22" s="9"/>
      <c r="J22" s="9" t="s">
        <v>12</v>
      </c>
      <c r="K22" s="9" t="s">
        <v>53</v>
      </c>
      <c r="L22" s="9" t="s">
        <v>54</v>
      </c>
      <c r="M22" s="9" t="s">
        <v>6</v>
      </c>
      <c r="N22" s="9" t="s">
        <v>55</v>
      </c>
      <c r="O22" s="10">
        <v>29044</v>
      </c>
      <c r="P22" s="9"/>
      <c r="Q22" s="9" t="s">
        <v>15</v>
      </c>
      <c r="R22" s="9" t="s">
        <v>60</v>
      </c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</row>
    <row r="23" spans="1:64">
      <c r="A23" s="9" t="s">
        <v>273</v>
      </c>
      <c r="B23" s="9" t="s">
        <v>6</v>
      </c>
      <c r="C23" s="9" t="s">
        <v>7</v>
      </c>
      <c r="D23" s="9" t="s">
        <v>61</v>
      </c>
      <c r="E23" s="9" t="s">
        <v>52</v>
      </c>
      <c r="F23" s="9" t="s">
        <v>10</v>
      </c>
      <c r="G23" s="9" t="s">
        <v>11</v>
      </c>
      <c r="H23" s="9"/>
      <c r="I23" s="9"/>
      <c r="J23" s="9" t="s">
        <v>12</v>
      </c>
      <c r="K23" s="9" t="s">
        <v>53</v>
      </c>
      <c r="L23" s="9" t="s">
        <v>54</v>
      </c>
      <c r="M23" s="9" t="s">
        <v>6</v>
      </c>
      <c r="N23" s="9" t="s">
        <v>55</v>
      </c>
      <c r="O23" s="10">
        <v>29044</v>
      </c>
      <c r="P23" s="9"/>
      <c r="Q23" s="9" t="s">
        <v>15</v>
      </c>
      <c r="R23" s="9" t="s">
        <v>62</v>
      </c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</row>
    <row r="24" spans="1:64">
      <c r="A24" s="9" t="s">
        <v>273</v>
      </c>
      <c r="B24" s="9" t="s">
        <v>6</v>
      </c>
      <c r="C24" s="9" t="s">
        <v>7</v>
      </c>
      <c r="D24" s="9" t="s">
        <v>63</v>
      </c>
      <c r="E24" s="9" t="s">
        <v>52</v>
      </c>
      <c r="F24" s="9" t="s">
        <v>10</v>
      </c>
      <c r="G24" s="9" t="s">
        <v>11</v>
      </c>
      <c r="H24" s="9"/>
      <c r="I24" s="9"/>
      <c r="J24" s="9" t="s">
        <v>12</v>
      </c>
      <c r="K24" s="9" t="s">
        <v>53</v>
      </c>
      <c r="L24" s="9" t="s">
        <v>54</v>
      </c>
      <c r="M24" s="9" t="s">
        <v>6</v>
      </c>
      <c r="N24" s="9" t="s">
        <v>55</v>
      </c>
      <c r="O24" s="10">
        <v>29184</v>
      </c>
      <c r="P24" s="9"/>
      <c r="Q24" s="9" t="s">
        <v>15</v>
      </c>
      <c r="R24" s="9" t="s">
        <v>64</v>
      </c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</row>
    <row r="25" spans="1:64">
      <c r="A25" s="9" t="s">
        <v>273</v>
      </c>
      <c r="B25" s="9" t="s">
        <v>6</v>
      </c>
      <c r="C25" s="9" t="s">
        <v>7</v>
      </c>
      <c r="D25" s="9" t="s">
        <v>65</v>
      </c>
      <c r="E25" s="9" t="s">
        <v>52</v>
      </c>
      <c r="F25" s="9" t="s">
        <v>10</v>
      </c>
      <c r="G25" s="9" t="s">
        <v>11</v>
      </c>
      <c r="H25" s="9"/>
      <c r="I25" s="9"/>
      <c r="J25" s="9" t="s">
        <v>12</v>
      </c>
      <c r="K25" s="9" t="s">
        <v>53</v>
      </c>
      <c r="L25" s="9" t="s">
        <v>54</v>
      </c>
      <c r="M25" s="9" t="s">
        <v>6</v>
      </c>
      <c r="N25" s="9" t="s">
        <v>55</v>
      </c>
      <c r="O25" s="10">
        <v>29044</v>
      </c>
      <c r="P25" s="9"/>
      <c r="Q25" s="9" t="s">
        <v>15</v>
      </c>
      <c r="R25" s="9" t="s">
        <v>66</v>
      </c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</row>
    <row r="26" spans="1:64">
      <c r="A26" s="9" t="s">
        <v>273</v>
      </c>
      <c r="B26" s="9" t="s">
        <v>6</v>
      </c>
      <c r="C26" s="9" t="s">
        <v>7</v>
      </c>
      <c r="D26" s="9" t="s">
        <v>67</v>
      </c>
      <c r="E26" s="9" t="s">
        <v>52</v>
      </c>
      <c r="F26" s="9" t="s">
        <v>10</v>
      </c>
      <c r="G26" s="9" t="s">
        <v>11</v>
      </c>
      <c r="H26" s="9"/>
      <c r="I26" s="9"/>
      <c r="J26" s="9" t="s">
        <v>12</v>
      </c>
      <c r="K26" s="9" t="s">
        <v>53</v>
      </c>
      <c r="L26" s="9" t="s">
        <v>54</v>
      </c>
      <c r="M26" s="9" t="s">
        <v>6</v>
      </c>
      <c r="N26" s="9" t="s">
        <v>55</v>
      </c>
      <c r="O26" s="10">
        <v>29184</v>
      </c>
      <c r="P26" s="9"/>
      <c r="Q26" s="9" t="s">
        <v>15</v>
      </c>
      <c r="R26" s="9" t="s">
        <v>68</v>
      </c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11"/>
      <c r="AF26" s="9"/>
      <c r="AG26" s="9"/>
      <c r="AH26" s="9"/>
      <c r="AI26" s="9"/>
      <c r="AJ26" s="9"/>
      <c r="AK26" s="9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</row>
    <row r="27" spans="1:64">
      <c r="A27" s="9" t="s">
        <v>273</v>
      </c>
      <c r="B27" s="9" t="s">
        <v>6</v>
      </c>
      <c r="C27" s="9" t="s">
        <v>7</v>
      </c>
      <c r="D27" s="9" t="s">
        <v>69</v>
      </c>
      <c r="E27" s="9" t="s">
        <v>52</v>
      </c>
      <c r="F27" s="9" t="s">
        <v>10</v>
      </c>
      <c r="G27" s="9" t="s">
        <v>11</v>
      </c>
      <c r="H27" s="9"/>
      <c r="I27" s="9"/>
      <c r="J27" s="9" t="s">
        <v>12</v>
      </c>
      <c r="K27" s="9" t="s">
        <v>53</v>
      </c>
      <c r="L27" s="9" t="s">
        <v>54</v>
      </c>
      <c r="M27" s="9" t="s">
        <v>6</v>
      </c>
      <c r="N27" s="9" t="s">
        <v>55</v>
      </c>
      <c r="O27" s="10">
        <v>29184</v>
      </c>
      <c r="P27" s="9"/>
      <c r="Q27" s="9" t="s">
        <v>15</v>
      </c>
      <c r="R27" s="9" t="s">
        <v>70</v>
      </c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</row>
    <row r="28" spans="1:64">
      <c r="A28" s="9" t="s">
        <v>273</v>
      </c>
      <c r="B28" s="9" t="s">
        <v>6</v>
      </c>
      <c r="C28" s="9" t="s">
        <v>7</v>
      </c>
      <c r="D28" s="9" t="s">
        <v>71</v>
      </c>
      <c r="E28" s="9" t="s">
        <v>52</v>
      </c>
      <c r="F28" s="9" t="s">
        <v>10</v>
      </c>
      <c r="G28" s="9" t="s">
        <v>11</v>
      </c>
      <c r="H28" s="9"/>
      <c r="I28" s="9"/>
      <c r="J28" s="9" t="s">
        <v>12</v>
      </c>
      <c r="K28" s="9" t="s">
        <v>72</v>
      </c>
      <c r="L28" s="9" t="s">
        <v>73</v>
      </c>
      <c r="M28" s="9" t="s">
        <v>6</v>
      </c>
      <c r="N28" s="9" t="s">
        <v>55</v>
      </c>
      <c r="O28" s="10">
        <v>29094</v>
      </c>
      <c r="P28" s="9"/>
      <c r="Q28" s="9" t="s">
        <v>15</v>
      </c>
      <c r="R28" s="9" t="s">
        <v>74</v>
      </c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</row>
    <row r="29" spans="1:64">
      <c r="A29" s="9" t="s">
        <v>273</v>
      </c>
      <c r="B29" s="9" t="s">
        <v>6</v>
      </c>
      <c r="C29" s="9" t="s">
        <v>7</v>
      </c>
      <c r="D29" s="9" t="s">
        <v>75</v>
      </c>
      <c r="E29" s="9" t="s">
        <v>52</v>
      </c>
      <c r="F29" s="9" t="s">
        <v>10</v>
      </c>
      <c r="G29" s="9" t="s">
        <v>11</v>
      </c>
      <c r="H29" s="9"/>
      <c r="I29" s="9"/>
      <c r="J29" s="9" t="s">
        <v>12</v>
      </c>
      <c r="K29" s="9" t="s">
        <v>72</v>
      </c>
      <c r="L29" s="9" t="s">
        <v>73</v>
      </c>
      <c r="M29" s="9" t="s">
        <v>6</v>
      </c>
      <c r="N29" s="9" t="s">
        <v>55</v>
      </c>
      <c r="O29" s="10">
        <v>29044</v>
      </c>
      <c r="P29" s="9"/>
      <c r="Q29" s="9" t="s">
        <v>15</v>
      </c>
      <c r="R29" s="9" t="s">
        <v>76</v>
      </c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</row>
    <row r="30" spans="1:64">
      <c r="A30" s="9" t="s">
        <v>273</v>
      </c>
      <c r="B30" s="9" t="s">
        <v>6</v>
      </c>
      <c r="C30" s="9" t="s">
        <v>7</v>
      </c>
      <c r="D30" s="9" t="s">
        <v>77</v>
      </c>
      <c r="E30" s="9" t="s">
        <v>52</v>
      </c>
      <c r="F30" s="9" t="s">
        <v>10</v>
      </c>
      <c r="G30" s="9" t="s">
        <v>11</v>
      </c>
      <c r="H30" s="9"/>
      <c r="I30" s="9"/>
      <c r="J30" s="9" t="s">
        <v>12</v>
      </c>
      <c r="K30" s="9" t="s">
        <v>72</v>
      </c>
      <c r="L30" s="9" t="s">
        <v>73</v>
      </c>
      <c r="M30" s="9" t="s">
        <v>6</v>
      </c>
      <c r="N30" s="9" t="s">
        <v>55</v>
      </c>
      <c r="O30" s="10">
        <v>29194</v>
      </c>
      <c r="P30" s="9"/>
      <c r="Q30" s="9" t="s">
        <v>15</v>
      </c>
      <c r="R30" s="9" t="s">
        <v>78</v>
      </c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</row>
    <row r="31" spans="1:64">
      <c r="A31" s="9" t="s">
        <v>273</v>
      </c>
      <c r="B31" s="9" t="s">
        <v>6</v>
      </c>
      <c r="C31" s="9" t="s">
        <v>7</v>
      </c>
      <c r="D31" s="9" t="s">
        <v>79</v>
      </c>
      <c r="E31" s="9" t="s">
        <v>52</v>
      </c>
      <c r="F31" s="9" t="s">
        <v>10</v>
      </c>
      <c r="G31" s="9" t="s">
        <v>11</v>
      </c>
      <c r="H31" s="9"/>
      <c r="I31" s="9"/>
      <c r="J31" s="9" t="s">
        <v>12</v>
      </c>
      <c r="K31" s="9" t="s">
        <v>72</v>
      </c>
      <c r="L31" s="9" t="s">
        <v>73</v>
      </c>
      <c r="M31" s="9" t="s">
        <v>6</v>
      </c>
      <c r="N31" s="9" t="s">
        <v>55</v>
      </c>
      <c r="O31" s="10">
        <v>29184</v>
      </c>
      <c r="P31" s="9"/>
      <c r="Q31" s="9" t="s">
        <v>15</v>
      </c>
      <c r="R31" s="9" t="s">
        <v>80</v>
      </c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</row>
    <row r="32" spans="1:64">
      <c r="A32" s="9" t="s">
        <v>273</v>
      </c>
      <c r="B32" s="9" t="s">
        <v>6</v>
      </c>
      <c r="C32" s="9" t="s">
        <v>7</v>
      </c>
      <c r="D32" s="9" t="s">
        <v>81</v>
      </c>
      <c r="E32" s="9" t="s">
        <v>52</v>
      </c>
      <c r="F32" s="9" t="s">
        <v>10</v>
      </c>
      <c r="G32" s="9" t="s">
        <v>11</v>
      </c>
      <c r="H32" s="9"/>
      <c r="I32" s="9"/>
      <c r="J32" s="9" t="s">
        <v>12</v>
      </c>
      <c r="K32" s="9" t="s">
        <v>72</v>
      </c>
      <c r="L32" s="9" t="s">
        <v>73</v>
      </c>
      <c r="M32" s="9" t="s">
        <v>6</v>
      </c>
      <c r="N32" s="9" t="s">
        <v>55</v>
      </c>
      <c r="O32" s="10">
        <v>29184</v>
      </c>
      <c r="P32" s="9"/>
      <c r="Q32" s="9" t="s">
        <v>15</v>
      </c>
      <c r="R32" s="9" t="s">
        <v>82</v>
      </c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11"/>
      <c r="AF32" s="9"/>
      <c r="AG32" s="9"/>
      <c r="AH32" s="9"/>
      <c r="AI32" s="9"/>
      <c r="AJ32" s="9"/>
      <c r="AK32" s="9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</row>
    <row r="33" spans="1:64">
      <c r="A33" s="9" t="s">
        <v>273</v>
      </c>
      <c r="B33" s="9" t="s">
        <v>6</v>
      </c>
      <c r="C33" s="9" t="s">
        <v>7</v>
      </c>
      <c r="D33" s="9" t="s">
        <v>83</v>
      </c>
      <c r="E33" s="9" t="s">
        <v>52</v>
      </c>
      <c r="F33" s="9" t="s">
        <v>10</v>
      </c>
      <c r="G33" s="9" t="s">
        <v>11</v>
      </c>
      <c r="H33" s="9"/>
      <c r="I33" s="9"/>
      <c r="J33" s="9" t="s">
        <v>12</v>
      </c>
      <c r="K33" s="9" t="s">
        <v>72</v>
      </c>
      <c r="L33" s="9" t="s">
        <v>73</v>
      </c>
      <c r="M33" s="9" t="s">
        <v>6</v>
      </c>
      <c r="N33" s="9" t="s">
        <v>55</v>
      </c>
      <c r="O33" s="10">
        <v>29184</v>
      </c>
      <c r="P33" s="9"/>
      <c r="Q33" s="9" t="s">
        <v>15</v>
      </c>
      <c r="R33" s="9" t="s">
        <v>84</v>
      </c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</row>
    <row r="34" spans="1:64">
      <c r="A34" s="9" t="s">
        <v>273</v>
      </c>
      <c r="B34" s="9" t="s">
        <v>6</v>
      </c>
      <c r="C34" s="9" t="s">
        <v>7</v>
      </c>
      <c r="D34" s="9" t="s">
        <v>85</v>
      </c>
      <c r="E34" s="9" t="s">
        <v>52</v>
      </c>
      <c r="F34" s="9" t="s">
        <v>10</v>
      </c>
      <c r="G34" s="9" t="s">
        <v>11</v>
      </c>
      <c r="H34" s="9"/>
      <c r="I34" s="9"/>
      <c r="J34" s="9" t="s">
        <v>12</v>
      </c>
      <c r="K34" s="9" t="s">
        <v>72</v>
      </c>
      <c r="L34" s="9" t="s">
        <v>73</v>
      </c>
      <c r="M34" s="9" t="s">
        <v>6</v>
      </c>
      <c r="N34" s="9" t="s">
        <v>55</v>
      </c>
      <c r="O34" s="10">
        <v>29044</v>
      </c>
      <c r="P34" s="9"/>
      <c r="Q34" s="9" t="s">
        <v>15</v>
      </c>
      <c r="R34" s="9" t="s">
        <v>86</v>
      </c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</row>
    <row r="35" spans="1:64">
      <c r="A35" s="9" t="s">
        <v>273</v>
      </c>
      <c r="B35" s="9" t="s">
        <v>6</v>
      </c>
      <c r="C35" s="9" t="s">
        <v>7</v>
      </c>
      <c r="D35" s="9" t="s">
        <v>87</v>
      </c>
      <c r="E35" s="9" t="s">
        <v>52</v>
      </c>
      <c r="F35" s="9" t="s">
        <v>10</v>
      </c>
      <c r="G35" s="9" t="s">
        <v>11</v>
      </c>
      <c r="H35" s="9"/>
      <c r="I35" s="9"/>
      <c r="J35" s="9" t="s">
        <v>12</v>
      </c>
      <c r="K35" s="9" t="s">
        <v>72</v>
      </c>
      <c r="L35" s="9" t="s">
        <v>73</v>
      </c>
      <c r="M35" s="9" t="s">
        <v>6</v>
      </c>
      <c r="N35" s="9" t="s">
        <v>55</v>
      </c>
      <c r="O35" s="10">
        <v>29044</v>
      </c>
      <c r="P35" s="9"/>
      <c r="Q35" s="9" t="s">
        <v>15</v>
      </c>
      <c r="R35" s="9" t="s">
        <v>88</v>
      </c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</row>
    <row r="36" spans="1:64">
      <c r="A36" s="9" t="s">
        <v>273</v>
      </c>
      <c r="B36" s="9" t="s">
        <v>6</v>
      </c>
      <c r="C36" s="9" t="s">
        <v>7</v>
      </c>
      <c r="D36" s="9" t="s">
        <v>89</v>
      </c>
      <c r="E36" s="9" t="s">
        <v>9</v>
      </c>
      <c r="F36" s="9" t="s">
        <v>10</v>
      </c>
      <c r="G36" s="9" t="s">
        <v>11</v>
      </c>
      <c r="H36" s="9"/>
      <c r="I36" s="9"/>
      <c r="J36" s="9" t="s">
        <v>12</v>
      </c>
      <c r="K36" s="9" t="s">
        <v>90</v>
      </c>
      <c r="L36" s="9" t="s">
        <v>91</v>
      </c>
      <c r="M36" s="9" t="s">
        <v>6</v>
      </c>
      <c r="N36" s="9" t="s">
        <v>55</v>
      </c>
      <c r="O36" s="10">
        <v>19026</v>
      </c>
      <c r="P36" s="9"/>
      <c r="Q36" s="9" t="s">
        <v>15</v>
      </c>
      <c r="R36" s="9" t="s">
        <v>92</v>
      </c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</row>
    <row r="37" spans="1:64">
      <c r="A37" s="9" t="s">
        <v>273</v>
      </c>
      <c r="B37" s="9" t="s">
        <v>6</v>
      </c>
      <c r="C37" s="9" t="s">
        <v>7</v>
      </c>
      <c r="D37" s="9" t="s">
        <v>93</v>
      </c>
      <c r="E37" s="9" t="s">
        <v>9</v>
      </c>
      <c r="F37" s="9" t="s">
        <v>10</v>
      </c>
      <c r="G37" s="9" t="s">
        <v>11</v>
      </c>
      <c r="H37" s="9"/>
      <c r="I37" s="9"/>
      <c r="J37" s="9" t="s">
        <v>12</v>
      </c>
      <c r="K37" s="9" t="s">
        <v>90</v>
      </c>
      <c r="L37" s="9" t="s">
        <v>91</v>
      </c>
      <c r="M37" s="9" t="s">
        <v>6</v>
      </c>
      <c r="N37" s="9" t="s">
        <v>55</v>
      </c>
      <c r="O37" s="10">
        <v>18143</v>
      </c>
      <c r="P37" s="9"/>
      <c r="Q37" s="9" t="s">
        <v>15</v>
      </c>
      <c r="R37" s="9" t="s">
        <v>94</v>
      </c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11"/>
      <c r="AF37" s="9"/>
      <c r="AG37" s="9"/>
      <c r="AH37" s="9"/>
      <c r="AI37" s="9"/>
      <c r="AJ37" s="9"/>
      <c r="AK37" s="9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</row>
    <row r="38" spans="1:64">
      <c r="A38" s="9" t="s">
        <v>273</v>
      </c>
      <c r="B38" s="9" t="s">
        <v>6</v>
      </c>
      <c r="C38" s="9" t="s">
        <v>7</v>
      </c>
      <c r="D38" s="9" t="s">
        <v>95</v>
      </c>
      <c r="E38" s="9" t="s">
        <v>9</v>
      </c>
      <c r="F38" s="9" t="s">
        <v>10</v>
      </c>
      <c r="G38" s="9" t="s">
        <v>11</v>
      </c>
      <c r="H38" s="9"/>
      <c r="I38" s="9"/>
      <c r="J38" s="9" t="s">
        <v>12</v>
      </c>
      <c r="K38" s="9" t="s">
        <v>90</v>
      </c>
      <c r="L38" s="9" t="s">
        <v>91</v>
      </c>
      <c r="M38" s="9" t="s">
        <v>6</v>
      </c>
      <c r="N38" s="9" t="s">
        <v>55</v>
      </c>
      <c r="O38" s="10">
        <v>19792</v>
      </c>
      <c r="P38" s="9"/>
      <c r="Q38" s="9" t="s">
        <v>15</v>
      </c>
      <c r="R38" s="9" t="s">
        <v>96</v>
      </c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</row>
    <row r="39" spans="1:64">
      <c r="A39" s="9" t="s">
        <v>273</v>
      </c>
      <c r="B39" s="9" t="s">
        <v>6</v>
      </c>
      <c r="C39" s="9" t="s">
        <v>7</v>
      </c>
      <c r="D39" s="9" t="s">
        <v>97</v>
      </c>
      <c r="E39" s="9" t="s">
        <v>9</v>
      </c>
      <c r="F39" s="9" t="s">
        <v>10</v>
      </c>
      <c r="G39" s="9" t="s">
        <v>11</v>
      </c>
      <c r="H39" s="9"/>
      <c r="I39" s="9"/>
      <c r="J39" s="9" t="s">
        <v>12</v>
      </c>
      <c r="K39" s="9" t="s">
        <v>90</v>
      </c>
      <c r="L39" s="9" t="s">
        <v>91</v>
      </c>
      <c r="M39" s="9" t="s">
        <v>6</v>
      </c>
      <c r="N39" s="9" t="s">
        <v>55</v>
      </c>
      <c r="O39" s="10">
        <v>18953</v>
      </c>
      <c r="P39" s="9"/>
      <c r="Q39" s="9" t="s">
        <v>15</v>
      </c>
      <c r="R39" s="9" t="s">
        <v>98</v>
      </c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</row>
    <row r="40" spans="1:64">
      <c r="A40" s="9" t="s">
        <v>273</v>
      </c>
      <c r="B40" s="9" t="s">
        <v>6</v>
      </c>
      <c r="C40" s="9" t="s">
        <v>7</v>
      </c>
      <c r="D40" s="9" t="s">
        <v>99</v>
      </c>
      <c r="E40" s="9" t="s">
        <v>9</v>
      </c>
      <c r="F40" s="9" t="s">
        <v>10</v>
      </c>
      <c r="G40" s="9" t="s">
        <v>11</v>
      </c>
      <c r="H40" s="9"/>
      <c r="I40" s="9"/>
      <c r="J40" s="9" t="s">
        <v>12</v>
      </c>
      <c r="K40" s="9" t="s">
        <v>90</v>
      </c>
      <c r="L40" s="9" t="s">
        <v>91</v>
      </c>
      <c r="M40" s="9" t="s">
        <v>6</v>
      </c>
      <c r="N40" s="9" t="s">
        <v>55</v>
      </c>
      <c r="O40" s="10">
        <v>18912</v>
      </c>
      <c r="P40" s="9"/>
      <c r="Q40" s="9" t="s">
        <v>15</v>
      </c>
      <c r="R40" s="9" t="s">
        <v>100</v>
      </c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</row>
    <row r="41" spans="1:64">
      <c r="A41" s="9" t="s">
        <v>273</v>
      </c>
      <c r="B41" s="9" t="s">
        <v>6</v>
      </c>
      <c r="C41" s="9" t="s">
        <v>7</v>
      </c>
      <c r="D41" s="9" t="s">
        <v>101</v>
      </c>
      <c r="E41" s="9" t="s">
        <v>9</v>
      </c>
      <c r="F41" s="9" t="s">
        <v>10</v>
      </c>
      <c r="G41" s="9" t="s">
        <v>11</v>
      </c>
      <c r="H41" s="9"/>
      <c r="I41" s="9"/>
      <c r="J41" s="9" t="s">
        <v>12</v>
      </c>
      <c r="K41" s="9" t="s">
        <v>90</v>
      </c>
      <c r="L41" s="9" t="s">
        <v>91</v>
      </c>
      <c r="M41" s="9" t="s">
        <v>6</v>
      </c>
      <c r="N41" s="9" t="s">
        <v>55</v>
      </c>
      <c r="O41" s="10">
        <v>20452</v>
      </c>
      <c r="P41" s="9"/>
      <c r="Q41" s="9" t="s">
        <v>15</v>
      </c>
      <c r="R41" s="9" t="s">
        <v>102</v>
      </c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</row>
    <row r="42" spans="1:64">
      <c r="A42" s="9" t="s">
        <v>273</v>
      </c>
      <c r="B42" s="9" t="s">
        <v>6</v>
      </c>
      <c r="C42" s="9" t="s">
        <v>7</v>
      </c>
      <c r="D42" s="9" t="s">
        <v>103</v>
      </c>
      <c r="E42" s="9" t="s">
        <v>9</v>
      </c>
      <c r="F42" s="9" t="s">
        <v>10</v>
      </c>
      <c r="G42" s="9" t="s">
        <v>11</v>
      </c>
      <c r="H42" s="9"/>
      <c r="I42" s="9"/>
      <c r="J42" s="9" t="s">
        <v>12</v>
      </c>
      <c r="K42" s="9" t="s">
        <v>90</v>
      </c>
      <c r="L42" s="9" t="s">
        <v>91</v>
      </c>
      <c r="M42" s="9" t="s">
        <v>6</v>
      </c>
      <c r="N42" s="9" t="s">
        <v>55</v>
      </c>
      <c r="O42" s="10">
        <v>20917</v>
      </c>
      <c r="P42" s="9"/>
      <c r="Q42" s="9" t="s">
        <v>15</v>
      </c>
      <c r="R42" s="9" t="s">
        <v>104</v>
      </c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</row>
    <row r="43" spans="1:64">
      <c r="A43" s="9" t="s">
        <v>273</v>
      </c>
      <c r="B43" s="9" t="s">
        <v>6</v>
      </c>
      <c r="C43" s="9" t="s">
        <v>7</v>
      </c>
      <c r="D43" s="9" t="s">
        <v>105</v>
      </c>
      <c r="E43" s="9" t="s">
        <v>9</v>
      </c>
      <c r="F43" s="9" t="s">
        <v>10</v>
      </c>
      <c r="G43" s="9" t="s">
        <v>11</v>
      </c>
      <c r="H43" s="9"/>
      <c r="I43" s="9"/>
      <c r="J43" s="9" t="s">
        <v>12</v>
      </c>
      <c r="K43" s="9" t="s">
        <v>90</v>
      </c>
      <c r="L43" s="9" t="s">
        <v>91</v>
      </c>
      <c r="M43" s="9" t="s">
        <v>6</v>
      </c>
      <c r="N43" s="9" t="s">
        <v>55</v>
      </c>
      <c r="O43" s="10">
        <v>17527</v>
      </c>
      <c r="P43" s="9"/>
      <c r="Q43" s="9" t="s">
        <v>15</v>
      </c>
      <c r="R43" s="9" t="s">
        <v>106</v>
      </c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</row>
    <row r="44" spans="1:64">
      <c r="A44" s="9" t="s">
        <v>273</v>
      </c>
      <c r="B44" s="9" t="s">
        <v>6</v>
      </c>
      <c r="C44" s="9" t="s">
        <v>7</v>
      </c>
      <c r="D44" s="9" t="s">
        <v>107</v>
      </c>
      <c r="E44" s="9" t="s">
        <v>9</v>
      </c>
      <c r="F44" s="9" t="s">
        <v>10</v>
      </c>
      <c r="G44" s="9" t="s">
        <v>11</v>
      </c>
      <c r="H44" s="9"/>
      <c r="I44" s="9"/>
      <c r="J44" s="9" t="s">
        <v>12</v>
      </c>
      <c r="K44" s="9" t="s">
        <v>90</v>
      </c>
      <c r="L44" s="9" t="s">
        <v>91</v>
      </c>
      <c r="M44" s="9" t="s">
        <v>6</v>
      </c>
      <c r="N44" s="9" t="s">
        <v>55</v>
      </c>
      <c r="O44" s="10">
        <v>17760</v>
      </c>
      <c r="P44" s="9"/>
      <c r="Q44" s="9" t="s">
        <v>15</v>
      </c>
      <c r="R44" s="9" t="s">
        <v>108</v>
      </c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</row>
    <row r="45" spans="1:64">
      <c r="A45" s="9" t="s">
        <v>273</v>
      </c>
      <c r="B45" s="9" t="s">
        <v>6</v>
      </c>
      <c r="C45" s="9" t="s">
        <v>7</v>
      </c>
      <c r="D45" s="9" t="s">
        <v>109</v>
      </c>
      <c r="E45" s="9" t="s">
        <v>52</v>
      </c>
      <c r="F45" s="9" t="s">
        <v>10</v>
      </c>
      <c r="G45" s="9" t="s">
        <v>11</v>
      </c>
      <c r="H45" s="9"/>
      <c r="I45" s="9"/>
      <c r="J45" s="9" t="s">
        <v>12</v>
      </c>
      <c r="K45" s="9" t="s">
        <v>110</v>
      </c>
      <c r="L45" s="9" t="s">
        <v>111</v>
      </c>
      <c r="M45" s="9" t="s">
        <v>6</v>
      </c>
      <c r="N45" s="9" t="s">
        <v>55</v>
      </c>
      <c r="O45" s="10">
        <v>31400</v>
      </c>
      <c r="P45" s="9"/>
      <c r="Q45" s="9" t="s">
        <v>15</v>
      </c>
      <c r="R45" s="9" t="s">
        <v>112</v>
      </c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11"/>
      <c r="AF45" s="9"/>
      <c r="AG45" s="9"/>
      <c r="AH45" s="9"/>
      <c r="AI45" s="9"/>
      <c r="AJ45" s="9"/>
      <c r="AK45" s="9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</row>
    <row r="46" spans="1:64">
      <c r="A46" s="9" t="s">
        <v>273</v>
      </c>
      <c r="B46" s="9" t="s">
        <v>6</v>
      </c>
      <c r="C46" s="9" t="s">
        <v>7</v>
      </c>
      <c r="D46" s="9" t="s">
        <v>113</v>
      </c>
      <c r="E46" s="9" t="s">
        <v>52</v>
      </c>
      <c r="F46" s="9" t="s">
        <v>10</v>
      </c>
      <c r="G46" s="9" t="s">
        <v>11</v>
      </c>
      <c r="H46" s="9"/>
      <c r="I46" s="9"/>
      <c r="J46" s="9" t="s">
        <v>12</v>
      </c>
      <c r="K46" s="9" t="s">
        <v>110</v>
      </c>
      <c r="L46" s="9" t="s">
        <v>111</v>
      </c>
      <c r="M46" s="9" t="s">
        <v>6</v>
      </c>
      <c r="N46" s="9" t="s">
        <v>55</v>
      </c>
      <c r="O46" s="10">
        <v>31260</v>
      </c>
      <c r="P46" s="9"/>
      <c r="Q46" s="9" t="s">
        <v>15</v>
      </c>
      <c r="R46" s="9" t="s">
        <v>114</v>
      </c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</row>
    <row r="47" spans="1:64">
      <c r="A47" s="9" t="s">
        <v>273</v>
      </c>
      <c r="B47" s="9" t="s">
        <v>6</v>
      </c>
      <c r="C47" s="9" t="s">
        <v>7</v>
      </c>
      <c r="D47" s="9" t="s">
        <v>115</v>
      </c>
      <c r="E47" s="9" t="s">
        <v>52</v>
      </c>
      <c r="F47" s="9" t="s">
        <v>10</v>
      </c>
      <c r="G47" s="9" t="s">
        <v>11</v>
      </c>
      <c r="H47" s="9"/>
      <c r="I47" s="9"/>
      <c r="J47" s="9" t="s">
        <v>12</v>
      </c>
      <c r="K47" s="9" t="s">
        <v>110</v>
      </c>
      <c r="L47" s="9" t="s">
        <v>111</v>
      </c>
      <c r="M47" s="9" t="s">
        <v>6</v>
      </c>
      <c r="N47" s="9" t="s">
        <v>55</v>
      </c>
      <c r="O47" s="10">
        <v>31260</v>
      </c>
      <c r="P47" s="9"/>
      <c r="Q47" s="9" t="s">
        <v>15</v>
      </c>
      <c r="R47" s="9" t="s">
        <v>116</v>
      </c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</row>
    <row r="48" spans="1:64">
      <c r="A48" s="9" t="s">
        <v>273</v>
      </c>
      <c r="B48" s="9" t="s">
        <v>6</v>
      </c>
      <c r="C48" s="9" t="s">
        <v>7</v>
      </c>
      <c r="D48" s="9" t="s">
        <v>117</v>
      </c>
      <c r="E48" s="9" t="s">
        <v>52</v>
      </c>
      <c r="F48" s="9" t="s">
        <v>10</v>
      </c>
      <c r="G48" s="9" t="s">
        <v>11</v>
      </c>
      <c r="H48" s="9"/>
      <c r="I48" s="9"/>
      <c r="J48" s="9" t="s">
        <v>12</v>
      </c>
      <c r="K48" s="9" t="s">
        <v>110</v>
      </c>
      <c r="L48" s="9" t="s">
        <v>111</v>
      </c>
      <c r="M48" s="9" t="s">
        <v>6</v>
      </c>
      <c r="N48" s="9" t="s">
        <v>55</v>
      </c>
      <c r="O48" s="10">
        <v>31260</v>
      </c>
      <c r="P48" s="9"/>
      <c r="Q48" s="9" t="s">
        <v>15</v>
      </c>
      <c r="R48" s="9" t="s">
        <v>118</v>
      </c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</row>
    <row r="49" spans="1:64">
      <c r="A49" s="9" t="s">
        <v>273</v>
      </c>
      <c r="B49" s="9" t="s">
        <v>6</v>
      </c>
      <c r="C49" s="9" t="s">
        <v>7</v>
      </c>
      <c r="D49" s="9" t="s">
        <v>119</v>
      </c>
      <c r="E49" s="9" t="s">
        <v>9</v>
      </c>
      <c r="F49" s="9" t="s">
        <v>10</v>
      </c>
      <c r="G49" s="9" t="s">
        <v>11</v>
      </c>
      <c r="H49" s="9"/>
      <c r="I49" s="9"/>
      <c r="J49" s="9" t="s">
        <v>12</v>
      </c>
      <c r="K49" s="9" t="s">
        <v>6</v>
      </c>
      <c r="L49" s="9" t="s">
        <v>120</v>
      </c>
      <c r="M49" s="9" t="s">
        <v>6</v>
      </c>
      <c r="N49" s="9" t="s">
        <v>14</v>
      </c>
      <c r="O49" s="10">
        <v>29150</v>
      </c>
      <c r="P49" s="9"/>
      <c r="Q49" s="9" t="s">
        <v>15</v>
      </c>
      <c r="R49" s="9" t="s">
        <v>121</v>
      </c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</row>
    <row r="50" spans="1:64">
      <c r="A50" s="9" t="s">
        <v>273</v>
      </c>
      <c r="B50" s="9" t="s">
        <v>6</v>
      </c>
      <c r="C50" s="9" t="s">
        <v>7</v>
      </c>
      <c r="D50" s="9" t="s">
        <v>122</v>
      </c>
      <c r="E50" s="9" t="s">
        <v>52</v>
      </c>
      <c r="F50" s="9" t="s">
        <v>10</v>
      </c>
      <c r="G50" s="9" t="s">
        <v>11</v>
      </c>
      <c r="H50" s="9"/>
      <c r="I50" s="9"/>
      <c r="J50" s="9" t="s">
        <v>12</v>
      </c>
      <c r="K50" s="9" t="s">
        <v>123</v>
      </c>
      <c r="L50" s="9" t="s">
        <v>54</v>
      </c>
      <c r="M50" s="9" t="s">
        <v>6</v>
      </c>
      <c r="N50" s="9" t="s">
        <v>55</v>
      </c>
      <c r="O50" s="10">
        <v>29840</v>
      </c>
      <c r="P50" s="9"/>
      <c r="Q50" s="9" t="s">
        <v>15</v>
      </c>
      <c r="R50" s="9" t="s">
        <v>124</v>
      </c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</row>
    <row r="51" spans="1:64">
      <c r="A51" s="9" t="s">
        <v>273</v>
      </c>
      <c r="B51" s="9" t="s">
        <v>6</v>
      </c>
      <c r="C51" s="9" t="s">
        <v>7</v>
      </c>
      <c r="D51" s="9" t="s">
        <v>125</v>
      </c>
      <c r="E51" s="9" t="s">
        <v>52</v>
      </c>
      <c r="F51" s="9" t="s">
        <v>10</v>
      </c>
      <c r="G51" s="9" t="s">
        <v>11</v>
      </c>
      <c r="H51" s="9"/>
      <c r="I51" s="9"/>
      <c r="J51" s="9" t="s">
        <v>12</v>
      </c>
      <c r="K51" s="9" t="s">
        <v>126</v>
      </c>
      <c r="L51" s="9" t="s">
        <v>127</v>
      </c>
      <c r="M51" s="9" t="s">
        <v>6</v>
      </c>
      <c r="N51" s="9" t="s">
        <v>55</v>
      </c>
      <c r="O51" s="10">
        <v>25120</v>
      </c>
      <c r="P51" s="9"/>
      <c r="Q51" s="9" t="s">
        <v>15</v>
      </c>
      <c r="R51" s="9" t="s">
        <v>128</v>
      </c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</row>
    <row r="52" spans="1:64">
      <c r="A52" s="9" t="s">
        <v>273</v>
      </c>
      <c r="B52" s="9" t="s">
        <v>6</v>
      </c>
      <c r="C52" s="9" t="s">
        <v>7</v>
      </c>
      <c r="D52" s="9" t="s">
        <v>129</v>
      </c>
      <c r="E52" s="9" t="s">
        <v>52</v>
      </c>
      <c r="F52" s="9" t="s">
        <v>10</v>
      </c>
      <c r="G52" s="9" t="s">
        <v>11</v>
      </c>
      <c r="H52" s="9"/>
      <c r="I52" s="9"/>
      <c r="J52" s="9" t="s">
        <v>12</v>
      </c>
      <c r="K52" s="9" t="s">
        <v>123</v>
      </c>
      <c r="L52" s="9" t="s">
        <v>54</v>
      </c>
      <c r="M52" s="9" t="s">
        <v>6</v>
      </c>
      <c r="N52" s="9" t="s">
        <v>55</v>
      </c>
      <c r="O52" s="10">
        <v>30640</v>
      </c>
      <c r="P52" s="9"/>
      <c r="Q52" s="9" t="s">
        <v>15</v>
      </c>
      <c r="R52" s="9" t="s">
        <v>130</v>
      </c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11"/>
      <c r="AF52" s="9"/>
      <c r="AG52" s="9"/>
      <c r="AH52" s="9"/>
      <c r="AI52" s="9"/>
      <c r="AJ52" s="9"/>
      <c r="AK52" s="9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</row>
    <row r="53" spans="1:64">
      <c r="A53" s="9" t="s">
        <v>273</v>
      </c>
      <c r="B53" s="9" t="s">
        <v>6</v>
      </c>
      <c r="C53" s="9" t="s">
        <v>7</v>
      </c>
      <c r="D53" s="9" t="s">
        <v>131</v>
      </c>
      <c r="E53" s="9" t="s">
        <v>9</v>
      </c>
      <c r="F53" s="9" t="s">
        <v>10</v>
      </c>
      <c r="G53" s="9" t="s">
        <v>11</v>
      </c>
      <c r="H53" s="9"/>
      <c r="I53" s="9"/>
      <c r="J53" s="9" t="s">
        <v>12</v>
      </c>
      <c r="K53" s="9" t="s">
        <v>6</v>
      </c>
      <c r="L53" s="9" t="s">
        <v>13</v>
      </c>
      <c r="M53" s="9" t="s">
        <v>6</v>
      </c>
      <c r="N53" s="9" t="s">
        <v>14</v>
      </c>
      <c r="O53" s="10">
        <v>23680</v>
      </c>
      <c r="P53" s="9"/>
      <c r="Q53" s="9" t="s">
        <v>15</v>
      </c>
      <c r="R53" s="9" t="s">
        <v>132</v>
      </c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11"/>
      <c r="AF53" s="9"/>
      <c r="AG53" s="9"/>
      <c r="AH53" s="9"/>
      <c r="AI53" s="9"/>
      <c r="AJ53" s="9"/>
      <c r="AK53" s="9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</row>
    <row r="54" spans="1:64">
      <c r="A54" s="9" t="s">
        <v>273</v>
      </c>
      <c r="B54" s="9" t="s">
        <v>6</v>
      </c>
      <c r="C54" s="9" t="s">
        <v>7</v>
      </c>
      <c r="D54" s="9" t="s">
        <v>133</v>
      </c>
      <c r="E54" s="9" t="s">
        <v>9</v>
      </c>
      <c r="F54" s="9" t="s">
        <v>10</v>
      </c>
      <c r="G54" s="9" t="s">
        <v>11</v>
      </c>
      <c r="H54" s="9"/>
      <c r="I54" s="9"/>
      <c r="J54" s="9" t="s">
        <v>12</v>
      </c>
      <c r="K54" s="9" t="s">
        <v>6</v>
      </c>
      <c r="L54" s="9" t="s">
        <v>13</v>
      </c>
      <c r="M54" s="9" t="s">
        <v>6</v>
      </c>
      <c r="N54" s="9" t="s">
        <v>14</v>
      </c>
      <c r="O54" s="10">
        <v>23290</v>
      </c>
      <c r="P54" s="9"/>
      <c r="Q54" s="9" t="s">
        <v>15</v>
      </c>
      <c r="R54" s="9" t="s">
        <v>134</v>
      </c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</row>
    <row r="55" spans="1:64">
      <c r="A55" s="9" t="s">
        <v>273</v>
      </c>
      <c r="B55" s="9" t="s">
        <v>6</v>
      </c>
      <c r="C55" s="9" t="s">
        <v>7</v>
      </c>
      <c r="D55" s="9" t="s">
        <v>135</v>
      </c>
      <c r="E55" s="9" t="s">
        <v>9</v>
      </c>
      <c r="F55" s="9" t="s">
        <v>10</v>
      </c>
      <c r="G55" s="9" t="s">
        <v>11</v>
      </c>
      <c r="H55" s="9"/>
      <c r="I55" s="9"/>
      <c r="J55" s="9" t="s">
        <v>12</v>
      </c>
      <c r="K55" s="9" t="s">
        <v>6</v>
      </c>
      <c r="L55" s="9" t="s">
        <v>13</v>
      </c>
      <c r="M55" s="9" t="s">
        <v>6</v>
      </c>
      <c r="N55" s="9" t="s">
        <v>14</v>
      </c>
      <c r="O55" s="10">
        <v>23370</v>
      </c>
      <c r="P55" s="9"/>
      <c r="Q55" s="9" t="s">
        <v>15</v>
      </c>
      <c r="R55" s="9" t="s">
        <v>136</v>
      </c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</row>
    <row r="56" spans="1:64">
      <c r="A56" s="9" t="s">
        <v>273</v>
      </c>
      <c r="B56" s="9" t="s">
        <v>6</v>
      </c>
      <c r="C56" s="9" t="s">
        <v>7</v>
      </c>
      <c r="D56" s="9" t="s">
        <v>137</v>
      </c>
      <c r="E56" s="9" t="s">
        <v>9</v>
      </c>
      <c r="F56" s="9" t="s">
        <v>10</v>
      </c>
      <c r="G56" s="9" t="s">
        <v>11</v>
      </c>
      <c r="H56" s="9"/>
      <c r="I56" s="9"/>
      <c r="J56" s="9" t="s">
        <v>12</v>
      </c>
      <c r="K56" s="9" t="s">
        <v>6</v>
      </c>
      <c r="L56" s="9" t="s">
        <v>13</v>
      </c>
      <c r="M56" s="9" t="s">
        <v>6</v>
      </c>
      <c r="N56" s="9" t="s">
        <v>14</v>
      </c>
      <c r="O56" s="10">
        <v>23680</v>
      </c>
      <c r="P56" s="9"/>
      <c r="Q56" s="9" t="s">
        <v>15</v>
      </c>
      <c r="R56" s="9" t="s">
        <v>138</v>
      </c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11"/>
      <c r="AF56" s="9"/>
      <c r="AG56" s="9"/>
      <c r="AH56" s="9"/>
      <c r="AI56" s="9"/>
      <c r="AJ56" s="9"/>
      <c r="AK56" s="9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</row>
    <row r="57" spans="1:64">
      <c r="A57" s="9" t="s">
        <v>273</v>
      </c>
      <c r="B57" s="9" t="s">
        <v>6</v>
      </c>
      <c r="C57" s="9" t="s">
        <v>7</v>
      </c>
      <c r="D57" s="9" t="s">
        <v>139</v>
      </c>
      <c r="E57" s="9" t="s">
        <v>9</v>
      </c>
      <c r="F57" s="9" t="s">
        <v>10</v>
      </c>
      <c r="G57" s="9" t="s">
        <v>11</v>
      </c>
      <c r="H57" s="9"/>
      <c r="I57" s="9"/>
      <c r="J57" s="9" t="s">
        <v>12</v>
      </c>
      <c r="K57" s="9" t="s">
        <v>6</v>
      </c>
      <c r="L57" s="9" t="s">
        <v>13</v>
      </c>
      <c r="M57" s="9" t="s">
        <v>6</v>
      </c>
      <c r="N57" s="9" t="s">
        <v>14</v>
      </c>
      <c r="O57" s="10">
        <v>23290</v>
      </c>
      <c r="P57" s="9"/>
      <c r="Q57" s="9" t="s">
        <v>15</v>
      </c>
      <c r="R57" s="9" t="s">
        <v>140</v>
      </c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</row>
    <row r="58" spans="1:64">
      <c r="A58" s="9" t="s">
        <v>273</v>
      </c>
      <c r="B58" s="9" t="s">
        <v>6</v>
      </c>
      <c r="C58" s="9" t="s">
        <v>7</v>
      </c>
      <c r="D58" s="9" t="s">
        <v>141</v>
      </c>
      <c r="E58" s="9" t="s">
        <v>9</v>
      </c>
      <c r="F58" s="9" t="s">
        <v>10</v>
      </c>
      <c r="G58" s="9" t="s">
        <v>11</v>
      </c>
      <c r="H58" s="9"/>
      <c r="I58" s="9"/>
      <c r="J58" s="9" t="s">
        <v>12</v>
      </c>
      <c r="K58" s="9" t="s">
        <v>6</v>
      </c>
      <c r="L58" s="9" t="s">
        <v>13</v>
      </c>
      <c r="M58" s="9" t="s">
        <v>6</v>
      </c>
      <c r="N58" s="9" t="s">
        <v>14</v>
      </c>
      <c r="O58" s="10">
        <v>23160</v>
      </c>
      <c r="P58" s="9"/>
      <c r="Q58" s="9" t="s">
        <v>15</v>
      </c>
      <c r="R58" s="9" t="s">
        <v>142</v>
      </c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</row>
    <row r="59" spans="1:64">
      <c r="A59" s="9" t="s">
        <v>273</v>
      </c>
      <c r="B59" s="9" t="s">
        <v>6</v>
      </c>
      <c r="C59" s="9" t="s">
        <v>7</v>
      </c>
      <c r="D59" s="9" t="s">
        <v>143</v>
      </c>
      <c r="E59" s="9" t="s">
        <v>9</v>
      </c>
      <c r="F59" s="9" t="s">
        <v>10</v>
      </c>
      <c r="G59" s="9" t="s">
        <v>11</v>
      </c>
      <c r="H59" s="9"/>
      <c r="I59" s="9"/>
      <c r="J59" s="9" t="s">
        <v>12</v>
      </c>
      <c r="K59" s="9" t="s">
        <v>6</v>
      </c>
      <c r="L59" s="9" t="s">
        <v>13</v>
      </c>
      <c r="M59" s="9" t="s">
        <v>6</v>
      </c>
      <c r="N59" s="9" t="s">
        <v>14</v>
      </c>
      <c r="O59" s="10">
        <v>23160</v>
      </c>
      <c r="P59" s="9"/>
      <c r="Q59" s="9" t="s">
        <v>15</v>
      </c>
      <c r="R59" s="9" t="s">
        <v>144</v>
      </c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</row>
    <row r="60" spans="1:64">
      <c r="A60" s="9" t="s">
        <v>273</v>
      </c>
      <c r="B60" s="9" t="s">
        <v>6</v>
      </c>
      <c r="C60" s="9" t="s">
        <v>7</v>
      </c>
      <c r="D60" s="9" t="s">
        <v>145</v>
      </c>
      <c r="E60" s="9" t="s">
        <v>9</v>
      </c>
      <c r="F60" s="9" t="s">
        <v>10</v>
      </c>
      <c r="G60" s="9" t="s">
        <v>11</v>
      </c>
      <c r="H60" s="9"/>
      <c r="I60" s="9"/>
      <c r="J60" s="9" t="s">
        <v>12</v>
      </c>
      <c r="K60" s="9" t="s">
        <v>6</v>
      </c>
      <c r="L60" s="9" t="s">
        <v>13</v>
      </c>
      <c r="M60" s="9" t="s">
        <v>6</v>
      </c>
      <c r="N60" s="9" t="s">
        <v>14</v>
      </c>
      <c r="O60" s="10">
        <v>23490</v>
      </c>
      <c r="P60" s="9"/>
      <c r="Q60" s="9" t="s">
        <v>15</v>
      </c>
      <c r="R60" s="9" t="s">
        <v>146</v>
      </c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</row>
    <row r="61" spans="1:64">
      <c r="A61" s="9" t="s">
        <v>273</v>
      </c>
      <c r="B61" s="9" t="s">
        <v>6</v>
      </c>
      <c r="C61" s="9" t="s">
        <v>7</v>
      </c>
      <c r="D61" s="9" t="s">
        <v>147</v>
      </c>
      <c r="E61" s="9" t="s">
        <v>9</v>
      </c>
      <c r="F61" s="9" t="s">
        <v>10</v>
      </c>
      <c r="G61" s="9" t="s">
        <v>11</v>
      </c>
      <c r="H61" s="9"/>
      <c r="I61" s="9"/>
      <c r="J61" s="9" t="s">
        <v>12</v>
      </c>
      <c r="K61" s="9" t="s">
        <v>6</v>
      </c>
      <c r="L61" s="9" t="s">
        <v>13</v>
      </c>
      <c r="M61" s="9" t="s">
        <v>6</v>
      </c>
      <c r="N61" s="9" t="s">
        <v>14</v>
      </c>
      <c r="O61" s="10">
        <v>23250</v>
      </c>
      <c r="P61" s="9"/>
      <c r="Q61" s="9" t="s">
        <v>15</v>
      </c>
      <c r="R61" s="9" t="s">
        <v>148</v>
      </c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</row>
    <row r="62" spans="1:64">
      <c r="A62" s="9" t="s">
        <v>273</v>
      </c>
      <c r="B62" s="9" t="s">
        <v>6</v>
      </c>
      <c r="C62" s="9" t="s">
        <v>7</v>
      </c>
      <c r="D62" s="9" t="s">
        <v>149</v>
      </c>
      <c r="E62" s="9" t="s">
        <v>9</v>
      </c>
      <c r="F62" s="9" t="s">
        <v>10</v>
      </c>
      <c r="G62" s="9" t="s">
        <v>11</v>
      </c>
      <c r="H62" s="9"/>
      <c r="I62" s="9"/>
      <c r="J62" s="9" t="s">
        <v>12</v>
      </c>
      <c r="K62" s="9" t="s">
        <v>6</v>
      </c>
      <c r="L62" s="9" t="s">
        <v>13</v>
      </c>
      <c r="M62" s="9" t="s">
        <v>6</v>
      </c>
      <c r="N62" s="9" t="s">
        <v>14</v>
      </c>
      <c r="O62" s="10">
        <v>23170</v>
      </c>
      <c r="P62" s="9"/>
      <c r="Q62" s="9" t="s">
        <v>15</v>
      </c>
      <c r="R62" s="9" t="s">
        <v>150</v>
      </c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</row>
    <row r="63" spans="1:64">
      <c r="A63" s="9" t="s">
        <v>273</v>
      </c>
      <c r="B63" s="9" t="s">
        <v>6</v>
      </c>
      <c r="C63" s="9" t="s">
        <v>7</v>
      </c>
      <c r="D63" s="9" t="s">
        <v>151</v>
      </c>
      <c r="E63" s="9" t="s">
        <v>9</v>
      </c>
      <c r="F63" s="9" t="s">
        <v>10</v>
      </c>
      <c r="G63" s="9" t="s">
        <v>11</v>
      </c>
      <c r="H63" s="9"/>
      <c r="I63" s="9"/>
      <c r="J63" s="9" t="s">
        <v>12</v>
      </c>
      <c r="K63" s="9" t="s">
        <v>152</v>
      </c>
      <c r="L63" s="9" t="s">
        <v>153</v>
      </c>
      <c r="M63" s="9" t="s">
        <v>6</v>
      </c>
      <c r="N63" s="9" t="s">
        <v>55</v>
      </c>
      <c r="O63" s="10">
        <v>25855</v>
      </c>
      <c r="P63" s="9"/>
      <c r="Q63" s="9" t="s">
        <v>15</v>
      </c>
      <c r="R63" s="9" t="s">
        <v>154</v>
      </c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</row>
    <row r="64" spans="1:64">
      <c r="A64" s="9" t="s">
        <v>273</v>
      </c>
      <c r="B64" s="9" t="s">
        <v>6</v>
      </c>
      <c r="C64" s="9" t="s">
        <v>7</v>
      </c>
      <c r="D64" s="9" t="s">
        <v>155</v>
      </c>
      <c r="E64" s="9" t="s">
        <v>52</v>
      </c>
      <c r="F64" s="9" t="s">
        <v>10</v>
      </c>
      <c r="G64" s="9" t="s">
        <v>11</v>
      </c>
      <c r="H64" s="9"/>
      <c r="I64" s="9"/>
      <c r="J64" s="9" t="s">
        <v>12</v>
      </c>
      <c r="K64" s="9" t="s">
        <v>6</v>
      </c>
      <c r="L64" s="9" t="s">
        <v>156</v>
      </c>
      <c r="M64" s="9" t="s">
        <v>6</v>
      </c>
      <c r="N64" s="9" t="s">
        <v>14</v>
      </c>
      <c r="O64" s="10">
        <v>21850</v>
      </c>
      <c r="P64" s="9"/>
      <c r="Q64" s="9" t="s">
        <v>15</v>
      </c>
      <c r="R64" s="9" t="s">
        <v>157</v>
      </c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</row>
    <row r="65" spans="1:64">
      <c r="A65" s="9" t="s">
        <v>273</v>
      </c>
      <c r="B65" s="9" t="s">
        <v>6</v>
      </c>
      <c r="C65" s="9" t="s">
        <v>7</v>
      </c>
      <c r="D65" s="9" t="s">
        <v>158</v>
      </c>
      <c r="E65" s="9" t="s">
        <v>52</v>
      </c>
      <c r="F65" s="9" t="s">
        <v>10</v>
      </c>
      <c r="G65" s="9" t="s">
        <v>11</v>
      </c>
      <c r="H65" s="9"/>
      <c r="I65" s="9"/>
      <c r="J65" s="9" t="s">
        <v>12</v>
      </c>
      <c r="K65" s="9" t="s">
        <v>6</v>
      </c>
      <c r="L65" s="9" t="s">
        <v>120</v>
      </c>
      <c r="M65" s="9" t="s">
        <v>6</v>
      </c>
      <c r="N65" s="9" t="s">
        <v>14</v>
      </c>
      <c r="O65" s="10">
        <v>24910</v>
      </c>
      <c r="P65" s="9"/>
      <c r="Q65" s="9" t="s">
        <v>15</v>
      </c>
      <c r="R65" s="9" t="s">
        <v>159</v>
      </c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</row>
    <row r="66" spans="1:64">
      <c r="A66" s="9" t="s">
        <v>273</v>
      </c>
      <c r="B66" s="9" t="s">
        <v>6</v>
      </c>
      <c r="C66" s="9" t="s">
        <v>7</v>
      </c>
      <c r="D66" s="9" t="s">
        <v>160</v>
      </c>
      <c r="E66" s="9" t="s">
        <v>9</v>
      </c>
      <c r="F66" s="9" t="s">
        <v>10</v>
      </c>
      <c r="G66" s="9" t="s">
        <v>11</v>
      </c>
      <c r="H66" s="9"/>
      <c r="I66" s="9"/>
      <c r="J66" s="9" t="s">
        <v>12</v>
      </c>
      <c r="K66" s="9" t="s">
        <v>161</v>
      </c>
      <c r="L66" s="9" t="s">
        <v>153</v>
      </c>
      <c r="M66" s="9" t="s">
        <v>6</v>
      </c>
      <c r="N66" s="9" t="s">
        <v>55</v>
      </c>
      <c r="O66" s="10">
        <v>25460</v>
      </c>
      <c r="P66" s="9"/>
      <c r="Q66" s="9" t="s">
        <v>15</v>
      </c>
      <c r="R66" s="9" t="s">
        <v>162</v>
      </c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</row>
    <row r="67" spans="1:64">
      <c r="A67" s="9" t="s">
        <v>273</v>
      </c>
      <c r="B67" s="9" t="s">
        <v>6</v>
      </c>
      <c r="C67" s="9" t="s">
        <v>7</v>
      </c>
      <c r="D67" s="9" t="s">
        <v>163</v>
      </c>
      <c r="E67" s="9" t="s">
        <v>52</v>
      </c>
      <c r="F67" s="9" t="s">
        <v>10</v>
      </c>
      <c r="G67" s="9" t="s">
        <v>11</v>
      </c>
      <c r="H67" s="9"/>
      <c r="I67" s="9"/>
      <c r="J67" s="9" t="s">
        <v>12</v>
      </c>
      <c r="K67" s="9" t="s">
        <v>164</v>
      </c>
      <c r="L67" s="9" t="s">
        <v>165</v>
      </c>
      <c r="M67" s="9" t="s">
        <v>6</v>
      </c>
      <c r="N67" s="9" t="s">
        <v>55</v>
      </c>
      <c r="O67" s="10">
        <v>26665</v>
      </c>
      <c r="P67" s="9"/>
      <c r="Q67" s="9" t="s">
        <v>15</v>
      </c>
      <c r="R67" s="9" t="s">
        <v>166</v>
      </c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</row>
    <row r="68" spans="1:64">
      <c r="A68" s="9" t="s">
        <v>273</v>
      </c>
      <c r="B68" s="9" t="s">
        <v>6</v>
      </c>
      <c r="C68" s="9" t="s">
        <v>7</v>
      </c>
      <c r="D68" s="9" t="s">
        <v>167</v>
      </c>
      <c r="E68" s="9" t="s">
        <v>52</v>
      </c>
      <c r="F68" s="9" t="s">
        <v>10</v>
      </c>
      <c r="G68" s="9" t="s">
        <v>11</v>
      </c>
      <c r="H68" s="9"/>
      <c r="I68" s="9"/>
      <c r="J68" s="9" t="s">
        <v>12</v>
      </c>
      <c r="K68" s="9" t="s">
        <v>168</v>
      </c>
      <c r="L68" s="9" t="s">
        <v>169</v>
      </c>
      <c r="M68" s="9" t="s">
        <v>6</v>
      </c>
      <c r="N68" s="9" t="s">
        <v>55</v>
      </c>
      <c r="O68" s="10">
        <v>28400</v>
      </c>
      <c r="P68" s="9"/>
      <c r="Q68" s="9" t="s">
        <v>15</v>
      </c>
      <c r="R68" s="9" t="s">
        <v>170</v>
      </c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</row>
    <row r="69" spans="1:64">
      <c r="A69" s="9" t="s">
        <v>273</v>
      </c>
      <c r="B69" s="9" t="s">
        <v>6</v>
      </c>
      <c r="C69" s="9" t="s">
        <v>7</v>
      </c>
      <c r="D69" s="9" t="s">
        <v>171</v>
      </c>
      <c r="E69" s="9" t="s">
        <v>52</v>
      </c>
      <c r="F69" s="9" t="s">
        <v>10</v>
      </c>
      <c r="G69" s="9" t="s">
        <v>11</v>
      </c>
      <c r="H69" s="9"/>
      <c r="I69" s="9"/>
      <c r="J69" s="9" t="s">
        <v>12</v>
      </c>
      <c r="K69" s="9" t="s">
        <v>168</v>
      </c>
      <c r="L69" s="9" t="s">
        <v>169</v>
      </c>
      <c r="M69" s="9" t="s">
        <v>6</v>
      </c>
      <c r="N69" s="9" t="s">
        <v>55</v>
      </c>
      <c r="O69" s="10">
        <v>27500</v>
      </c>
      <c r="P69" s="9"/>
      <c r="Q69" s="9" t="s">
        <v>15</v>
      </c>
      <c r="R69" s="9" t="s">
        <v>172</v>
      </c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</row>
    <row r="70" spans="1:64">
      <c r="A70" s="9" t="s">
        <v>273</v>
      </c>
      <c r="B70" s="9" t="s">
        <v>6</v>
      </c>
      <c r="C70" s="9" t="s">
        <v>7</v>
      </c>
      <c r="D70" s="9" t="s">
        <v>173</v>
      </c>
      <c r="E70" s="9" t="s">
        <v>52</v>
      </c>
      <c r="F70" s="9" t="s">
        <v>10</v>
      </c>
      <c r="G70" s="9" t="s">
        <v>11</v>
      </c>
      <c r="H70" s="9"/>
      <c r="I70" s="9"/>
      <c r="J70" s="9" t="s">
        <v>12</v>
      </c>
      <c r="K70" s="9" t="s">
        <v>174</v>
      </c>
      <c r="L70" s="9" t="s">
        <v>165</v>
      </c>
      <c r="M70" s="9" t="s">
        <v>6</v>
      </c>
      <c r="N70" s="9" t="s">
        <v>55</v>
      </c>
      <c r="O70" s="10">
        <v>27540</v>
      </c>
      <c r="P70" s="9"/>
      <c r="Q70" s="9" t="s">
        <v>15</v>
      </c>
      <c r="R70" s="9" t="s">
        <v>175</v>
      </c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</row>
    <row r="71" spans="1:64">
      <c r="A71" s="9" t="s">
        <v>273</v>
      </c>
      <c r="B71" s="9" t="s">
        <v>6</v>
      </c>
      <c r="C71" s="9" t="s">
        <v>7</v>
      </c>
      <c r="D71" s="9" t="s">
        <v>176</v>
      </c>
      <c r="E71" s="9" t="s">
        <v>52</v>
      </c>
      <c r="F71" s="9" t="s">
        <v>10</v>
      </c>
      <c r="G71" s="9" t="s">
        <v>11</v>
      </c>
      <c r="H71" s="9"/>
      <c r="I71" s="9"/>
      <c r="J71" s="9" t="s">
        <v>12</v>
      </c>
      <c r="K71" s="9" t="s">
        <v>174</v>
      </c>
      <c r="L71" s="9" t="s">
        <v>165</v>
      </c>
      <c r="M71" s="9" t="s">
        <v>6</v>
      </c>
      <c r="N71" s="9" t="s">
        <v>55</v>
      </c>
      <c r="O71" s="10">
        <v>27180</v>
      </c>
      <c r="P71" s="9"/>
      <c r="Q71" s="9" t="s">
        <v>15</v>
      </c>
      <c r="R71" s="9" t="s">
        <v>177</v>
      </c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</row>
    <row r="72" spans="1:64">
      <c r="A72" s="9" t="s">
        <v>273</v>
      </c>
      <c r="B72" s="9" t="s">
        <v>6</v>
      </c>
      <c r="C72" s="9" t="s">
        <v>7</v>
      </c>
      <c r="D72" s="9" t="s">
        <v>178</v>
      </c>
      <c r="E72" s="9" t="s">
        <v>52</v>
      </c>
      <c r="F72" s="9" t="s">
        <v>10</v>
      </c>
      <c r="G72" s="9" t="s">
        <v>11</v>
      </c>
      <c r="H72" s="9"/>
      <c r="I72" s="9"/>
      <c r="J72" s="9" t="s">
        <v>12</v>
      </c>
      <c r="K72" s="9" t="s">
        <v>174</v>
      </c>
      <c r="L72" s="9" t="s">
        <v>165</v>
      </c>
      <c r="M72" s="9" t="s">
        <v>6</v>
      </c>
      <c r="N72" s="9" t="s">
        <v>55</v>
      </c>
      <c r="O72" s="10">
        <v>27960</v>
      </c>
      <c r="P72" s="9"/>
      <c r="Q72" s="9" t="s">
        <v>15</v>
      </c>
      <c r="R72" s="9" t="s">
        <v>179</v>
      </c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</row>
    <row r="73" spans="1:64">
      <c r="A73" s="9" t="s">
        <v>273</v>
      </c>
      <c r="B73" s="9" t="s">
        <v>6</v>
      </c>
      <c r="C73" s="9" t="s">
        <v>7</v>
      </c>
      <c r="D73" s="9" t="s">
        <v>180</v>
      </c>
      <c r="E73" s="9" t="s">
        <v>52</v>
      </c>
      <c r="F73" s="9" t="s">
        <v>10</v>
      </c>
      <c r="G73" s="9" t="s">
        <v>11</v>
      </c>
      <c r="H73" s="9"/>
      <c r="I73" s="9"/>
      <c r="J73" s="9" t="s">
        <v>12</v>
      </c>
      <c r="K73" s="9" t="s">
        <v>174</v>
      </c>
      <c r="L73" s="9" t="s">
        <v>165</v>
      </c>
      <c r="M73" s="9" t="s">
        <v>6</v>
      </c>
      <c r="N73" s="9" t="s">
        <v>55</v>
      </c>
      <c r="O73" s="10">
        <v>26410</v>
      </c>
      <c r="P73" s="9"/>
      <c r="Q73" s="9" t="s">
        <v>15</v>
      </c>
      <c r="R73" s="9" t="s">
        <v>181</v>
      </c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</row>
    <row r="74" spans="1:64">
      <c r="A74" s="9" t="s">
        <v>273</v>
      </c>
      <c r="B74" s="9" t="s">
        <v>6</v>
      </c>
      <c r="C74" s="9" t="s">
        <v>7</v>
      </c>
      <c r="D74" s="9" t="s">
        <v>182</v>
      </c>
      <c r="E74" s="9" t="s">
        <v>52</v>
      </c>
      <c r="F74" s="9" t="s">
        <v>10</v>
      </c>
      <c r="G74" s="9" t="s">
        <v>11</v>
      </c>
      <c r="H74" s="9"/>
      <c r="I74" s="9"/>
      <c r="J74" s="9" t="s">
        <v>12</v>
      </c>
      <c r="K74" s="9" t="s">
        <v>174</v>
      </c>
      <c r="L74" s="9" t="s">
        <v>165</v>
      </c>
      <c r="M74" s="9" t="s">
        <v>6</v>
      </c>
      <c r="N74" s="9" t="s">
        <v>55</v>
      </c>
      <c r="O74" s="10">
        <v>25260</v>
      </c>
      <c r="P74" s="9"/>
      <c r="Q74" s="9" t="s">
        <v>15</v>
      </c>
      <c r="R74" s="9" t="s">
        <v>183</v>
      </c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</row>
    <row r="75" spans="1:64">
      <c r="A75" s="9" t="s">
        <v>273</v>
      </c>
      <c r="B75" s="9" t="s">
        <v>6</v>
      </c>
      <c r="C75" s="9" t="s">
        <v>7</v>
      </c>
      <c r="D75" s="9" t="s">
        <v>184</v>
      </c>
      <c r="E75" s="9" t="s">
        <v>52</v>
      </c>
      <c r="F75" s="9" t="s">
        <v>10</v>
      </c>
      <c r="G75" s="9" t="s">
        <v>11</v>
      </c>
      <c r="H75" s="9"/>
      <c r="I75" s="9"/>
      <c r="J75" s="9" t="s">
        <v>12</v>
      </c>
      <c r="K75" s="9" t="s">
        <v>174</v>
      </c>
      <c r="L75" s="9" t="s">
        <v>165</v>
      </c>
      <c r="M75" s="9" t="s">
        <v>6</v>
      </c>
      <c r="N75" s="9" t="s">
        <v>55</v>
      </c>
      <c r="O75" s="10">
        <v>26470</v>
      </c>
      <c r="P75" s="9"/>
      <c r="Q75" s="9" t="s">
        <v>15</v>
      </c>
      <c r="R75" s="9" t="s">
        <v>185</v>
      </c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</row>
    <row r="76" spans="1:64">
      <c r="A76" s="9" t="s">
        <v>273</v>
      </c>
      <c r="B76" s="9" t="s">
        <v>6</v>
      </c>
      <c r="C76" s="9" t="s">
        <v>7</v>
      </c>
      <c r="D76" s="9" t="s">
        <v>186</v>
      </c>
      <c r="E76" s="9" t="s">
        <v>52</v>
      </c>
      <c r="F76" s="9" t="s">
        <v>10</v>
      </c>
      <c r="G76" s="9" t="s">
        <v>11</v>
      </c>
      <c r="H76" s="9"/>
      <c r="I76" s="9"/>
      <c r="J76" s="9" t="s">
        <v>12</v>
      </c>
      <c r="K76" s="9" t="s">
        <v>174</v>
      </c>
      <c r="L76" s="9" t="s">
        <v>165</v>
      </c>
      <c r="M76" s="9" t="s">
        <v>6</v>
      </c>
      <c r="N76" s="9" t="s">
        <v>55</v>
      </c>
      <c r="O76" s="10">
        <v>26340</v>
      </c>
      <c r="P76" s="9"/>
      <c r="Q76" s="9" t="s">
        <v>15</v>
      </c>
      <c r="R76" s="9" t="s">
        <v>187</v>
      </c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</row>
    <row r="77" spans="1:64">
      <c r="A77" s="9" t="s">
        <v>273</v>
      </c>
      <c r="B77" s="9" t="s">
        <v>6</v>
      </c>
      <c r="C77" s="9" t="s">
        <v>7</v>
      </c>
      <c r="D77" s="9" t="s">
        <v>188</v>
      </c>
      <c r="E77" s="9" t="s">
        <v>52</v>
      </c>
      <c r="F77" s="9" t="s">
        <v>10</v>
      </c>
      <c r="G77" s="9" t="s">
        <v>11</v>
      </c>
      <c r="H77" s="9"/>
      <c r="I77" s="9"/>
      <c r="J77" s="9" t="s">
        <v>12</v>
      </c>
      <c r="K77" s="9" t="s">
        <v>174</v>
      </c>
      <c r="L77" s="9" t="s">
        <v>165</v>
      </c>
      <c r="M77" s="9" t="s">
        <v>6</v>
      </c>
      <c r="N77" s="9" t="s">
        <v>55</v>
      </c>
      <c r="O77" s="10">
        <v>27480</v>
      </c>
      <c r="P77" s="9"/>
      <c r="Q77" s="9" t="s">
        <v>15</v>
      </c>
      <c r="R77" s="9" t="s">
        <v>189</v>
      </c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</row>
    <row r="78" spans="1:64">
      <c r="A78" s="9" t="s">
        <v>273</v>
      </c>
      <c r="B78" s="9" t="s">
        <v>6</v>
      </c>
      <c r="C78" s="9" t="s">
        <v>7</v>
      </c>
      <c r="D78" s="9" t="s">
        <v>190</v>
      </c>
      <c r="E78" s="9" t="s">
        <v>52</v>
      </c>
      <c r="F78" s="9" t="s">
        <v>10</v>
      </c>
      <c r="G78" s="9" t="s">
        <v>11</v>
      </c>
      <c r="H78" s="9"/>
      <c r="I78" s="9"/>
      <c r="J78" s="9" t="s">
        <v>12</v>
      </c>
      <c r="K78" s="9" t="s">
        <v>174</v>
      </c>
      <c r="L78" s="9" t="s">
        <v>165</v>
      </c>
      <c r="M78" s="9" t="s">
        <v>6</v>
      </c>
      <c r="N78" s="9" t="s">
        <v>55</v>
      </c>
      <c r="O78" s="10">
        <v>27350</v>
      </c>
      <c r="P78" s="9"/>
      <c r="Q78" s="9" t="s">
        <v>15</v>
      </c>
      <c r="R78" s="9" t="s">
        <v>191</v>
      </c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</row>
    <row r="79" spans="1:64">
      <c r="A79" s="9" t="s">
        <v>273</v>
      </c>
      <c r="B79" s="9" t="s">
        <v>6</v>
      </c>
      <c r="C79" s="9" t="s">
        <v>7</v>
      </c>
      <c r="D79" s="9" t="s">
        <v>192</v>
      </c>
      <c r="E79" s="9" t="s">
        <v>52</v>
      </c>
      <c r="F79" s="9" t="s">
        <v>10</v>
      </c>
      <c r="G79" s="9" t="s">
        <v>11</v>
      </c>
      <c r="H79" s="9"/>
      <c r="I79" s="9"/>
      <c r="J79" s="9" t="s">
        <v>12</v>
      </c>
      <c r="K79" s="9" t="s">
        <v>174</v>
      </c>
      <c r="L79" s="9" t="s">
        <v>165</v>
      </c>
      <c r="M79" s="9" t="s">
        <v>6</v>
      </c>
      <c r="N79" s="9" t="s">
        <v>55</v>
      </c>
      <c r="O79" s="10">
        <v>27490</v>
      </c>
      <c r="P79" s="9"/>
      <c r="Q79" s="9" t="s">
        <v>15</v>
      </c>
      <c r="R79" s="9" t="s">
        <v>193</v>
      </c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</row>
    <row r="80" spans="1:64">
      <c r="A80" s="9" t="s">
        <v>273</v>
      </c>
      <c r="B80" s="9" t="s">
        <v>6</v>
      </c>
      <c r="C80" s="9" t="s">
        <v>7</v>
      </c>
      <c r="D80" s="9" t="s">
        <v>194</v>
      </c>
      <c r="E80" s="9" t="s">
        <v>9</v>
      </c>
      <c r="F80" s="9" t="s">
        <v>10</v>
      </c>
      <c r="G80" s="9" t="s">
        <v>11</v>
      </c>
      <c r="H80" s="9"/>
      <c r="I80" s="9"/>
      <c r="J80" s="9" t="s">
        <v>12</v>
      </c>
      <c r="K80" s="9" t="s">
        <v>6</v>
      </c>
      <c r="L80" s="9" t="s">
        <v>156</v>
      </c>
      <c r="M80" s="9" t="s">
        <v>6</v>
      </c>
      <c r="N80" s="9" t="s">
        <v>14</v>
      </c>
      <c r="O80" s="10">
        <v>29675</v>
      </c>
      <c r="P80" s="9"/>
      <c r="Q80" s="9" t="s">
        <v>15</v>
      </c>
      <c r="R80" s="9" t="s">
        <v>195</v>
      </c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</row>
    <row r="81" spans="1:64">
      <c r="A81" s="9" t="s">
        <v>273</v>
      </c>
      <c r="B81" s="9" t="s">
        <v>6</v>
      </c>
      <c r="C81" s="9" t="s">
        <v>7</v>
      </c>
      <c r="D81" s="9" t="s">
        <v>196</v>
      </c>
      <c r="E81" s="9" t="s">
        <v>52</v>
      </c>
      <c r="F81" s="9" t="s">
        <v>10</v>
      </c>
      <c r="G81" s="9" t="s">
        <v>11</v>
      </c>
      <c r="H81" s="9"/>
      <c r="I81" s="9"/>
      <c r="J81" s="9" t="s">
        <v>12</v>
      </c>
      <c r="K81" s="9" t="s">
        <v>197</v>
      </c>
      <c r="L81" s="9" t="s">
        <v>165</v>
      </c>
      <c r="M81" s="9" t="s">
        <v>6</v>
      </c>
      <c r="N81" s="9" t="s">
        <v>55</v>
      </c>
      <c r="O81" s="10">
        <v>27770</v>
      </c>
      <c r="P81" s="9"/>
      <c r="Q81" s="9" t="s">
        <v>15</v>
      </c>
      <c r="R81" s="9" t="s">
        <v>198</v>
      </c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</row>
    <row r="82" spans="1:64">
      <c r="A82" s="9" t="s">
        <v>273</v>
      </c>
      <c r="B82" s="9" t="s">
        <v>6</v>
      </c>
      <c r="C82" s="9" t="s">
        <v>7</v>
      </c>
      <c r="D82" s="9" t="s">
        <v>199</v>
      </c>
      <c r="E82" s="9" t="s">
        <v>52</v>
      </c>
      <c r="F82" s="9" t="s">
        <v>10</v>
      </c>
      <c r="G82" s="9" t="s">
        <v>11</v>
      </c>
      <c r="H82" s="9"/>
      <c r="I82" s="9"/>
      <c r="J82" s="9" t="s">
        <v>12</v>
      </c>
      <c r="K82" s="9" t="s">
        <v>197</v>
      </c>
      <c r="L82" s="9" t="s">
        <v>165</v>
      </c>
      <c r="M82" s="9" t="s">
        <v>6</v>
      </c>
      <c r="N82" s="9" t="s">
        <v>55</v>
      </c>
      <c r="O82" s="10">
        <v>26980</v>
      </c>
      <c r="P82" s="9"/>
      <c r="Q82" s="9" t="s">
        <v>15</v>
      </c>
      <c r="R82" s="9" t="s">
        <v>200</v>
      </c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</row>
    <row r="83" spans="1:64">
      <c r="A83" s="9" t="s">
        <v>273</v>
      </c>
      <c r="B83" s="9" t="s">
        <v>6</v>
      </c>
      <c r="C83" s="9" t="s">
        <v>7</v>
      </c>
      <c r="D83" s="9" t="s">
        <v>201</v>
      </c>
      <c r="E83" s="9" t="s">
        <v>52</v>
      </c>
      <c r="F83" s="9" t="s">
        <v>10</v>
      </c>
      <c r="G83" s="9" t="s">
        <v>11</v>
      </c>
      <c r="H83" s="9"/>
      <c r="I83" s="9"/>
      <c r="J83" s="9" t="s">
        <v>12</v>
      </c>
      <c r="K83" s="9" t="s">
        <v>197</v>
      </c>
      <c r="L83" s="9" t="s">
        <v>165</v>
      </c>
      <c r="M83" s="9" t="s">
        <v>6</v>
      </c>
      <c r="N83" s="9" t="s">
        <v>55</v>
      </c>
      <c r="O83" s="10">
        <v>27210</v>
      </c>
      <c r="P83" s="9"/>
      <c r="Q83" s="9" t="s">
        <v>15</v>
      </c>
      <c r="R83" s="9" t="s">
        <v>202</v>
      </c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</row>
    <row r="84" spans="1:64">
      <c r="A84" s="9" t="s">
        <v>273</v>
      </c>
      <c r="B84" s="9" t="s">
        <v>6</v>
      </c>
      <c r="C84" s="9" t="s">
        <v>7</v>
      </c>
      <c r="D84" s="9" t="s">
        <v>203</v>
      </c>
      <c r="E84" s="9" t="s">
        <v>52</v>
      </c>
      <c r="F84" s="9" t="s">
        <v>10</v>
      </c>
      <c r="G84" s="9" t="s">
        <v>11</v>
      </c>
      <c r="H84" s="9"/>
      <c r="I84" s="9"/>
      <c r="J84" s="9" t="s">
        <v>12</v>
      </c>
      <c r="K84" s="9" t="s">
        <v>197</v>
      </c>
      <c r="L84" s="9" t="s">
        <v>165</v>
      </c>
      <c r="M84" s="9" t="s">
        <v>6</v>
      </c>
      <c r="N84" s="9" t="s">
        <v>55</v>
      </c>
      <c r="O84" s="10">
        <v>26150</v>
      </c>
      <c r="P84" s="9"/>
      <c r="Q84" s="9" t="s">
        <v>15</v>
      </c>
      <c r="R84" s="9" t="s">
        <v>204</v>
      </c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11"/>
      <c r="AF84" s="9"/>
      <c r="AG84" s="9"/>
      <c r="AH84" s="9"/>
      <c r="AI84" s="9"/>
      <c r="AJ84" s="9"/>
      <c r="AK84" s="9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</row>
    <row r="85" spans="1:64">
      <c r="A85" s="9" t="s">
        <v>273</v>
      </c>
      <c r="B85" s="9" t="s">
        <v>6</v>
      </c>
      <c r="C85" s="9" t="s">
        <v>7</v>
      </c>
      <c r="D85" s="9" t="s">
        <v>205</v>
      </c>
      <c r="E85" s="9" t="s">
        <v>9</v>
      </c>
      <c r="F85" s="9" t="s">
        <v>10</v>
      </c>
      <c r="G85" s="9" t="s">
        <v>11</v>
      </c>
      <c r="H85" s="9"/>
      <c r="I85" s="9"/>
      <c r="J85" s="9" t="s">
        <v>12</v>
      </c>
      <c r="K85" s="9" t="s">
        <v>6</v>
      </c>
      <c r="L85" s="9" t="s">
        <v>206</v>
      </c>
      <c r="M85" s="9" t="s">
        <v>6</v>
      </c>
      <c r="N85" s="9" t="s">
        <v>14</v>
      </c>
      <c r="O85" s="10">
        <v>24520</v>
      </c>
      <c r="P85" s="9"/>
      <c r="Q85" s="9" t="s">
        <v>15</v>
      </c>
      <c r="R85" s="9" t="s">
        <v>207</v>
      </c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</row>
    <row r="86" spans="1:64">
      <c r="A86" s="9" t="s">
        <v>273</v>
      </c>
      <c r="B86" s="9" t="s">
        <v>6</v>
      </c>
      <c r="C86" s="9" t="s">
        <v>7</v>
      </c>
      <c r="D86" s="9" t="s">
        <v>208</v>
      </c>
      <c r="E86" s="9" t="s">
        <v>9</v>
      </c>
      <c r="F86" s="9" t="s">
        <v>10</v>
      </c>
      <c r="G86" s="9" t="s">
        <v>11</v>
      </c>
      <c r="H86" s="9"/>
      <c r="I86" s="9"/>
      <c r="J86" s="9" t="s">
        <v>12</v>
      </c>
      <c r="K86" s="9" t="s">
        <v>6</v>
      </c>
      <c r="L86" s="9" t="s">
        <v>206</v>
      </c>
      <c r="M86" s="9" t="s">
        <v>6</v>
      </c>
      <c r="N86" s="9" t="s">
        <v>14</v>
      </c>
      <c r="O86" s="10">
        <v>22510</v>
      </c>
      <c r="P86" s="9"/>
      <c r="Q86" s="9" t="s">
        <v>15</v>
      </c>
      <c r="R86" s="9" t="s">
        <v>209</v>
      </c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11"/>
      <c r="AF86" s="9"/>
      <c r="AG86" s="9"/>
      <c r="AH86" s="9"/>
      <c r="AI86" s="9"/>
      <c r="AJ86" s="9"/>
      <c r="AK86" s="9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</row>
    <row r="87" spans="1:64">
      <c r="A87" s="9" t="s">
        <v>273</v>
      </c>
      <c r="B87" s="9" t="s">
        <v>6</v>
      </c>
      <c r="C87" s="9" t="s">
        <v>7</v>
      </c>
      <c r="D87" s="9" t="s">
        <v>210</v>
      </c>
      <c r="E87" s="9" t="s">
        <v>9</v>
      </c>
      <c r="F87" s="9" t="s">
        <v>10</v>
      </c>
      <c r="G87" s="9" t="s">
        <v>11</v>
      </c>
      <c r="H87" s="9"/>
      <c r="I87" s="9"/>
      <c r="J87" s="9" t="s">
        <v>12</v>
      </c>
      <c r="K87" s="9" t="s">
        <v>211</v>
      </c>
      <c r="L87" s="9" t="s">
        <v>91</v>
      </c>
      <c r="M87" s="9" t="s">
        <v>6</v>
      </c>
      <c r="N87" s="9" t="s">
        <v>55</v>
      </c>
      <c r="O87" s="10">
        <v>26965</v>
      </c>
      <c r="P87" s="9"/>
      <c r="Q87" s="9" t="s">
        <v>15</v>
      </c>
      <c r="R87" s="9" t="s">
        <v>212</v>
      </c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</row>
    <row r="88" spans="1:64">
      <c r="A88" s="9" t="s">
        <v>273</v>
      </c>
      <c r="B88" s="9" t="s">
        <v>6</v>
      </c>
      <c r="C88" s="9" t="s">
        <v>7</v>
      </c>
      <c r="D88" s="9" t="s">
        <v>213</v>
      </c>
      <c r="E88" s="9" t="s">
        <v>9</v>
      </c>
      <c r="F88" s="9" t="s">
        <v>10</v>
      </c>
      <c r="G88" s="9" t="s">
        <v>11</v>
      </c>
      <c r="H88" s="9"/>
      <c r="I88" s="9"/>
      <c r="J88" s="9" t="s">
        <v>12</v>
      </c>
      <c r="K88" s="9" t="s">
        <v>211</v>
      </c>
      <c r="L88" s="9" t="s">
        <v>91</v>
      </c>
      <c r="M88" s="9" t="s">
        <v>6</v>
      </c>
      <c r="N88" s="9" t="s">
        <v>55</v>
      </c>
      <c r="O88" s="10">
        <v>26035</v>
      </c>
      <c r="P88" s="9"/>
      <c r="Q88" s="9" t="s">
        <v>15</v>
      </c>
      <c r="R88" s="9" t="s">
        <v>214</v>
      </c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11"/>
      <c r="AF88" s="9"/>
      <c r="AG88" s="9"/>
      <c r="AH88" s="9"/>
      <c r="AI88" s="9"/>
      <c r="AJ88" s="9"/>
      <c r="AK88" s="9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</row>
    <row r="89" spans="1:64">
      <c r="A89" s="9" t="s">
        <v>273</v>
      </c>
      <c r="B89" s="9" t="s">
        <v>6</v>
      </c>
      <c r="C89" s="9" t="s">
        <v>7</v>
      </c>
      <c r="D89" s="9" t="s">
        <v>274</v>
      </c>
      <c r="E89" s="9">
        <v>2210</v>
      </c>
      <c r="F89" s="9" t="s">
        <v>10</v>
      </c>
      <c r="G89" s="9" t="s">
        <v>275</v>
      </c>
      <c r="H89" s="9"/>
      <c r="I89" s="9"/>
      <c r="J89" s="9" t="s">
        <v>12</v>
      </c>
      <c r="K89" s="9"/>
      <c r="L89" s="9" t="s">
        <v>7</v>
      </c>
      <c r="M89" s="9"/>
      <c r="N89" s="9" t="s">
        <v>55</v>
      </c>
      <c r="O89" s="9">
        <v>2500</v>
      </c>
      <c r="P89" s="9"/>
      <c r="Q89" s="9" t="s">
        <v>276</v>
      </c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</row>
    <row r="90" spans="1:64">
      <c r="A90" s="9" t="s">
        <v>273</v>
      </c>
      <c r="B90" s="9" t="s">
        <v>6</v>
      </c>
      <c r="C90" s="9" t="s">
        <v>7</v>
      </c>
      <c r="D90" s="9" t="s">
        <v>277</v>
      </c>
      <c r="E90" s="9">
        <v>2210</v>
      </c>
      <c r="F90" s="9" t="s">
        <v>10</v>
      </c>
      <c r="G90" s="9" t="s">
        <v>275</v>
      </c>
      <c r="H90" s="9"/>
      <c r="I90" s="9"/>
      <c r="J90" s="9" t="s">
        <v>12</v>
      </c>
      <c r="K90" s="9"/>
      <c r="L90" s="9" t="s">
        <v>7</v>
      </c>
      <c r="M90" s="9"/>
      <c r="N90" s="9" t="s">
        <v>55</v>
      </c>
      <c r="O90" s="9">
        <v>2500</v>
      </c>
      <c r="P90" s="9"/>
      <c r="Q90" s="9" t="s">
        <v>276</v>
      </c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</row>
    <row r="91" spans="1:64">
      <c r="A91" s="9" t="s">
        <v>273</v>
      </c>
      <c r="B91" s="9" t="s">
        <v>6</v>
      </c>
      <c r="C91" s="9" t="s">
        <v>7</v>
      </c>
      <c r="D91" s="9" t="s">
        <v>278</v>
      </c>
      <c r="E91" s="9">
        <v>2210</v>
      </c>
      <c r="F91" s="9" t="s">
        <v>10</v>
      </c>
      <c r="G91" s="9" t="s">
        <v>275</v>
      </c>
      <c r="H91" s="9"/>
      <c r="I91" s="9"/>
      <c r="J91" s="9" t="s">
        <v>12</v>
      </c>
      <c r="K91" s="9"/>
      <c r="L91" s="9" t="s">
        <v>7</v>
      </c>
      <c r="M91" s="9"/>
      <c r="N91" s="9" t="s">
        <v>55</v>
      </c>
      <c r="O91" s="9">
        <v>2500</v>
      </c>
      <c r="P91" s="9"/>
      <c r="Q91" s="9" t="s">
        <v>276</v>
      </c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</row>
    <row r="92" spans="1:64">
      <c r="A92" s="9" t="s">
        <v>273</v>
      </c>
      <c r="B92" s="9" t="s">
        <v>6</v>
      </c>
      <c r="C92" s="9" t="s">
        <v>7</v>
      </c>
      <c r="D92" s="9" t="s">
        <v>279</v>
      </c>
      <c r="E92" s="9">
        <v>2210</v>
      </c>
      <c r="F92" s="9" t="s">
        <v>10</v>
      </c>
      <c r="G92" s="9" t="s">
        <v>275</v>
      </c>
      <c r="H92" s="9"/>
      <c r="I92" s="9"/>
      <c r="J92" s="9" t="s">
        <v>12</v>
      </c>
      <c r="K92" s="9"/>
      <c r="L92" s="9" t="s">
        <v>7</v>
      </c>
      <c r="M92" s="9"/>
      <c r="N92" s="9" t="s">
        <v>55</v>
      </c>
      <c r="O92" s="9">
        <v>2500</v>
      </c>
      <c r="P92" s="9"/>
      <c r="Q92" s="9" t="s">
        <v>276</v>
      </c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</row>
    <row r="93" spans="1:64">
      <c r="A93" s="9" t="s">
        <v>273</v>
      </c>
      <c r="B93" s="9" t="s">
        <v>6</v>
      </c>
      <c r="C93" s="9" t="s">
        <v>7</v>
      </c>
      <c r="D93" s="9" t="s">
        <v>280</v>
      </c>
      <c r="E93" s="9">
        <v>2210</v>
      </c>
      <c r="F93" s="9" t="s">
        <v>10</v>
      </c>
      <c r="G93" s="9" t="s">
        <v>275</v>
      </c>
      <c r="H93" s="9"/>
      <c r="I93" s="9"/>
      <c r="J93" s="9" t="s">
        <v>12</v>
      </c>
      <c r="K93" s="9"/>
      <c r="L93" s="9" t="s">
        <v>7</v>
      </c>
      <c r="M93" s="9"/>
      <c r="N93" s="9" t="s">
        <v>55</v>
      </c>
      <c r="O93" s="9">
        <v>2500</v>
      </c>
      <c r="P93" s="9"/>
      <c r="Q93" s="9" t="s">
        <v>276</v>
      </c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</row>
    <row r="94" spans="1:64">
      <c r="A94" s="9" t="s">
        <v>273</v>
      </c>
      <c r="B94" s="9" t="s">
        <v>6</v>
      </c>
      <c r="C94" s="9" t="s">
        <v>7</v>
      </c>
      <c r="D94" s="9" t="s">
        <v>281</v>
      </c>
      <c r="E94" s="9">
        <v>2210</v>
      </c>
      <c r="F94" s="9" t="s">
        <v>10</v>
      </c>
      <c r="G94" s="9" t="s">
        <v>275</v>
      </c>
      <c r="H94" s="9"/>
      <c r="I94" s="9"/>
      <c r="J94" s="9" t="s">
        <v>12</v>
      </c>
      <c r="K94" s="9"/>
      <c r="L94" s="9" t="s">
        <v>7</v>
      </c>
      <c r="M94" s="9"/>
      <c r="N94" s="9" t="s">
        <v>55</v>
      </c>
      <c r="O94" s="9">
        <v>2500</v>
      </c>
      <c r="P94" s="9"/>
      <c r="Q94" s="9" t="s">
        <v>276</v>
      </c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</row>
  </sheetData>
  <pageMargins left="1" right="1" top="1" bottom="1" header="1" footer="1"/>
  <pageSetup orientation="portrait" horizontalDpi="300" verticalDpi="300"/>
  <headerFooter alignWithMargins="0">
    <oddFooter>&amp;L_x000D_&amp;1#&amp;"Aptos"&amp;10&amp;K000000 Sensitivity: Internal</oddFooter>
  </headerFooter>
</worksheet>
</file>

<file path=docMetadata/LabelInfo.xml><?xml version="1.0" encoding="utf-8"?>
<clbl:labelList xmlns:clbl="http://schemas.microsoft.com/office/2020/mipLabelMetadata">
  <clbl:label id="{fc24caf1-31f7-40c1-bde0-ca915f0156e3}" enabled="1" method="Standard" siteId="{088e9b00-ffd0-458e-bfa1-acf4c596d3c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Import Advance List-NSICT_NSIGT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Anuja Baikar (MSC India)</dc:creator>
  <cp:lastModifiedBy>Prakash Thakur (MSC India)</cp:lastModifiedBy>
  <dcterms:created xsi:type="dcterms:W3CDTF">2025-12-10T05:00:10Z</dcterms:created>
  <dcterms:modified xsi:type="dcterms:W3CDTF">2025-12-10T05:54:23Z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