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mydocs.msc.com/personal/prakash_thakur_msc_com/Documents/Desktop/IGM FILING/MSC PEGASUS VI IP627A/"/>
    </mc:Choice>
  </mc:AlternateContent>
  <xr:revisionPtr revIDLastSave="46" documentId="8_{9262F659-7281-4CEF-BFAA-2854D2DA89F3}" xr6:coauthVersionLast="47" xr6:coauthVersionMax="47" xr10:uidLastSave="{D4A7E98F-2C97-400E-BDAE-7FBF2C425DCB}"/>
  <bookViews>
    <workbookView xWindow="-120" yWindow="-120" windowWidth="29040" windowHeight="15720" activeTab="1" xr2:uid="{00000000-000D-0000-FFFF-FFFF00000000}"/>
  </bookViews>
  <sheets>
    <sheet name="SUMMARY" sheetId="2" r:id="rId1"/>
    <sheet name="Import Advance List-NSICT_NSIGT" sheetId="1" r:id="rId2"/>
  </sheets>
  <externalReferences>
    <externalReference r:id="rId3"/>
    <externalReference r:id="rId4"/>
  </externalReferences>
  <definedNames>
    <definedName name="_xlnm._FilterDatabase" localSheetId="1" hidden="1">'Import Advance List-NSICT_NSIGT'!$A$1:$BL$57</definedName>
  </definedNames>
  <calcPr calcId="191029"/>
  <pivotCaches>
    <pivotCache cacheId="5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2" l="1"/>
  <c r="G15" i="2"/>
  <c r="G14" i="2"/>
  <c r="G12" i="2"/>
  <c r="G11" i="2"/>
  <c r="G10" i="2"/>
  <c r="G9" i="2"/>
  <c r="G8" i="2"/>
  <c r="G7" i="2"/>
  <c r="G6" i="2"/>
</calcChain>
</file>

<file path=xl/sharedStrings.xml><?xml version="1.0" encoding="utf-8"?>
<sst xmlns="http://schemas.openxmlformats.org/spreadsheetml/2006/main" count="906" uniqueCount="213">
  <si>
    <t>OHCM</t>
  </si>
  <si>
    <t>OFCM</t>
  </si>
  <si>
    <t>OBCM</t>
  </si>
  <si>
    <t>OLCM</t>
  </si>
  <si>
    <t>ORCM</t>
  </si>
  <si>
    <t>VGM</t>
  </si>
  <si>
    <t/>
  </si>
  <si>
    <t>MSC</t>
  </si>
  <si>
    <t>MEDU7965097</t>
  </si>
  <si>
    <t>4510</t>
  </si>
  <si>
    <t>IM</t>
  </si>
  <si>
    <t>F</t>
  </si>
  <si>
    <t>NSA</t>
  </si>
  <si>
    <t>ULA</t>
  </si>
  <si>
    <t>G</t>
  </si>
  <si>
    <t>HAZ</t>
  </si>
  <si>
    <t>UL6374077</t>
  </si>
  <si>
    <t>5.1(1486)</t>
  </si>
  <si>
    <t>MSDU8023867</t>
  </si>
  <si>
    <t>BNG</t>
  </si>
  <si>
    <t>R</t>
  </si>
  <si>
    <t>GEN</t>
  </si>
  <si>
    <t>00052572</t>
  </si>
  <si>
    <t>MSMU2682950</t>
  </si>
  <si>
    <t>2210</t>
  </si>
  <si>
    <t>2K5</t>
  </si>
  <si>
    <t>CLP</t>
  </si>
  <si>
    <t>UL0497594</t>
  </si>
  <si>
    <t>UL7085243</t>
  </si>
  <si>
    <t>MSDU1459186</t>
  </si>
  <si>
    <t>UL0497510</t>
  </si>
  <si>
    <t>UL7085234</t>
  </si>
  <si>
    <t>MSDU2561947</t>
  </si>
  <si>
    <t>UL0497506</t>
  </si>
  <si>
    <t>UL7085240</t>
  </si>
  <si>
    <t>MSBU1018917</t>
  </si>
  <si>
    <t>UL0497501</t>
  </si>
  <si>
    <t>UL7085241</t>
  </si>
  <si>
    <t>MSBU1165538</t>
  </si>
  <si>
    <t>UL0497507</t>
  </si>
  <si>
    <t>UL7085237</t>
  </si>
  <si>
    <t>MSBU2462696</t>
  </si>
  <si>
    <t>UL0497508</t>
  </si>
  <si>
    <t>UL7085236</t>
  </si>
  <si>
    <t>MEDU3281199</t>
  </si>
  <si>
    <t>UL0497593</t>
  </si>
  <si>
    <t>UL7085242</t>
  </si>
  <si>
    <t>MEDU5766096</t>
  </si>
  <si>
    <t>UL0497509</t>
  </si>
  <si>
    <t>UL7085235</t>
  </si>
  <si>
    <t>CAIU6729178</t>
  </si>
  <si>
    <t>UL0497504</t>
  </si>
  <si>
    <t>FCIU4567250</t>
  </si>
  <si>
    <t>UL0497503</t>
  </si>
  <si>
    <t>UL7085246</t>
  </si>
  <si>
    <t>MSMU1987810</t>
  </si>
  <si>
    <t>UL0497505</t>
  </si>
  <si>
    <t>UL7085245</t>
  </si>
  <si>
    <t>UETU3131330</t>
  </si>
  <si>
    <t>UL0497502</t>
  </si>
  <si>
    <t>UL7085244</t>
  </si>
  <si>
    <t>MSNU6624637</t>
  </si>
  <si>
    <t>ATU</t>
  </si>
  <si>
    <t>UL5662016</t>
  </si>
  <si>
    <t>CAIU7173191</t>
  </si>
  <si>
    <t>UL5662019</t>
  </si>
  <si>
    <t>MSDU5741578</t>
  </si>
  <si>
    <t>UL5662013</t>
  </si>
  <si>
    <t>MSBU7815862</t>
  </si>
  <si>
    <t>UL5662125</t>
  </si>
  <si>
    <t>MSDU8709667</t>
  </si>
  <si>
    <t>UL5662015</t>
  </si>
  <si>
    <t>BMOU5897114</t>
  </si>
  <si>
    <t>HT5</t>
  </si>
  <si>
    <t>SVL</t>
  </si>
  <si>
    <t>FX43589256</t>
  </si>
  <si>
    <t>BMOU6558922</t>
  </si>
  <si>
    <t>FX43589400</t>
  </si>
  <si>
    <t>FFAU2619980</t>
  </si>
  <si>
    <t>FX43589396</t>
  </si>
  <si>
    <t>TRHU7619510</t>
  </si>
  <si>
    <t>FX43589251</t>
  </si>
  <si>
    <t>TCLU9853661</t>
  </si>
  <si>
    <t>FX43589257</t>
  </si>
  <si>
    <t>MSBU3168937</t>
  </si>
  <si>
    <t>C49</t>
  </si>
  <si>
    <t>VLY</t>
  </si>
  <si>
    <t>RC331067</t>
  </si>
  <si>
    <t>MSMU2216103</t>
  </si>
  <si>
    <t>RC331080</t>
  </si>
  <si>
    <t>MSNU1041072</t>
  </si>
  <si>
    <t>RC331077</t>
  </si>
  <si>
    <t>MSNU3652614</t>
  </si>
  <si>
    <t>RC331071</t>
  </si>
  <si>
    <t>FCIU4701009</t>
  </si>
  <si>
    <t>RC331088</t>
  </si>
  <si>
    <t>CORU2608091</t>
  </si>
  <si>
    <t>RC331065</t>
  </si>
  <si>
    <t>MSMU3947210</t>
  </si>
  <si>
    <t>RC331078</t>
  </si>
  <si>
    <t>CAIU4589420</t>
  </si>
  <si>
    <t>APO</t>
  </si>
  <si>
    <t>EU29792369</t>
  </si>
  <si>
    <t>HNMI2690636</t>
  </si>
  <si>
    <t>TGBU5624290</t>
  </si>
  <si>
    <t>7052587</t>
  </si>
  <si>
    <t>TGBU2552468</t>
  </si>
  <si>
    <t>DLB</t>
  </si>
  <si>
    <t>852904</t>
  </si>
  <si>
    <t>MEDU3762260</t>
  </si>
  <si>
    <t>852907</t>
  </si>
  <si>
    <t>MSMU4726488</t>
  </si>
  <si>
    <t>47S</t>
  </si>
  <si>
    <t>TCL</t>
  </si>
  <si>
    <t>VCR422818</t>
  </si>
  <si>
    <t>MSMU6226727</t>
  </si>
  <si>
    <t>VCR425285</t>
  </si>
  <si>
    <t>MSDU6764006</t>
  </si>
  <si>
    <t>VCR422817</t>
  </si>
  <si>
    <t>MSNU7182102</t>
  </si>
  <si>
    <t>VCR418367</t>
  </si>
  <si>
    <t>MSDU2882870</t>
  </si>
  <si>
    <t>0191537</t>
  </si>
  <si>
    <t>MEDU6995564</t>
  </si>
  <si>
    <t>0191532</t>
  </si>
  <si>
    <t>MSBU2529790</t>
  </si>
  <si>
    <t>0191533</t>
  </si>
  <si>
    <t>MSBU3014572</t>
  </si>
  <si>
    <t>0191539</t>
  </si>
  <si>
    <t>FCIU5519447</t>
  </si>
  <si>
    <t>0191538</t>
  </si>
  <si>
    <t>AMZU4178165</t>
  </si>
  <si>
    <t>4363</t>
  </si>
  <si>
    <t>E</t>
  </si>
  <si>
    <t>MTY</t>
  </si>
  <si>
    <t>Nil</t>
  </si>
  <si>
    <t>MSCU4443277</t>
  </si>
  <si>
    <t>MSCU4461898</t>
  </si>
  <si>
    <t>MSCU4467094</t>
  </si>
  <si>
    <t>MSDU9932166</t>
  </si>
  <si>
    <t>4563</t>
  </si>
  <si>
    <t>MSDU9951973</t>
  </si>
  <si>
    <t>MSDU9986178</t>
  </si>
  <si>
    <t>MSDU9989773</t>
  </si>
  <si>
    <t>SEGU7680001</t>
  </si>
  <si>
    <t>TCLU6022453</t>
  </si>
  <si>
    <t>TTNU0705637</t>
  </si>
  <si>
    <t>TTNU0715698</t>
  </si>
  <si>
    <t>VslVisit</t>
  </si>
  <si>
    <t>OutVslVisit</t>
  </si>
  <si>
    <t>Opr</t>
  </si>
  <si>
    <t>ContainerNo</t>
  </si>
  <si>
    <t>EqpType</t>
  </si>
  <si>
    <t>ShippingStatusCode</t>
  </si>
  <si>
    <t>LoadStatus</t>
  </si>
  <si>
    <t>VesselBayLocation</t>
  </si>
  <si>
    <t>Pol</t>
  </si>
  <si>
    <t>Pod</t>
  </si>
  <si>
    <t>Dst</t>
  </si>
  <si>
    <t>GroupCode</t>
  </si>
  <si>
    <t>TransitCode</t>
  </si>
  <si>
    <t>DepartureMode</t>
  </si>
  <si>
    <t>GrossWgt</t>
  </si>
  <si>
    <t>BillOfLading</t>
  </si>
  <si>
    <t>CommodityCode</t>
  </si>
  <si>
    <t>DeclaredSealNumber1</t>
  </si>
  <si>
    <t>DeclaredSealNumber2</t>
  </si>
  <si>
    <t>DeclaredSealNumber3</t>
  </si>
  <si>
    <t>Temp</t>
  </si>
  <si>
    <t>TempUOM</t>
  </si>
  <si>
    <t>IMCOs</t>
  </si>
  <si>
    <t>BookingNo</t>
  </si>
  <si>
    <t>BoxAgentName</t>
  </si>
  <si>
    <t>UserDefinedName0</t>
  </si>
  <si>
    <t>UserDefinedName1</t>
  </si>
  <si>
    <t>UserDefinedName2</t>
  </si>
  <si>
    <t>UserDefinedName3</t>
  </si>
  <si>
    <t>UserDefinedName4</t>
  </si>
  <si>
    <t>UserDefinedCode0</t>
  </si>
  <si>
    <t>UserDefinedCode1</t>
  </si>
  <si>
    <t>UserDefinedCode2</t>
  </si>
  <si>
    <t>UserDefinedCode3</t>
  </si>
  <si>
    <t>UserDefinedCode4</t>
  </si>
  <si>
    <t>UserDefinedCode5</t>
  </si>
  <si>
    <t>UserDefinedCode6</t>
  </si>
  <si>
    <t>UserDefinedCode7</t>
  </si>
  <si>
    <t>UserDefinedCode8</t>
  </si>
  <si>
    <t>UserDefinedCode9</t>
  </si>
  <si>
    <t>UserDefinedNumber0</t>
  </si>
  <si>
    <t>UserDefinedNumber1</t>
  </si>
  <si>
    <t>UserDefinedNumber2</t>
  </si>
  <si>
    <t>UserDefinedNumber3</t>
  </si>
  <si>
    <t>UserDefinedNumber4</t>
  </si>
  <si>
    <t>UserDefinedTime0</t>
  </si>
  <si>
    <t>UserDefinedTime1</t>
  </si>
  <si>
    <t>UserDefinedTime2</t>
  </si>
  <si>
    <t>UserDefinedTime3</t>
  </si>
  <si>
    <t>UserDefinedTime4</t>
  </si>
  <si>
    <t>RailOperatorCode</t>
  </si>
  <si>
    <t>VGM Date</t>
  </si>
  <si>
    <t>VGM Party</t>
  </si>
  <si>
    <t>SPC1</t>
  </si>
  <si>
    <t>Preferred CFS after 48 Hours</t>
  </si>
  <si>
    <t>IEC NO</t>
  </si>
  <si>
    <t xml:space="preserve">GST </t>
  </si>
  <si>
    <t>EAMIL ID</t>
  </si>
  <si>
    <t>KPAS0880</t>
  </si>
  <si>
    <t>Count of ContainerNo</t>
  </si>
  <si>
    <t>Column Labels</t>
  </si>
  <si>
    <t>Grand Total</t>
  </si>
  <si>
    <t>Row Labels</t>
  </si>
  <si>
    <t>GATE</t>
  </si>
  <si>
    <t>RAIL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</si>
</sst>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[$-10409]0;\(0\)"/>
    <numFmt numFmtId="165" formatCode="[$-10409]mm/dd/yyyy"/>
    <numFmt numFmtId="169" formatCode="_ * #,##0.00_ ;_ * \-#,##0.00_ ;_ * &quot;-&quot;??_ ;_ @_ "/>
  </numFmts>
  <fonts count="32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color rgb="FF000000"/>
      <name val="calibiri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charset val="134"/>
      <scheme val="minor"/>
    </font>
    <font>
      <sz val="11"/>
      <name val="Calibri"/>
      <charset val="134"/>
    </font>
    <font>
      <sz val="10"/>
      <name val="Arial"/>
      <charset val="134"/>
    </font>
    <font>
      <sz val="12"/>
      <name val="新細明體"/>
      <charset val="136"/>
    </font>
    <font>
      <b/>
      <sz val="18"/>
      <color theme="3"/>
      <name val="Cambria"/>
      <charset val="134"/>
      <scheme val="major"/>
    </font>
    <font>
      <sz val="18"/>
      <color theme="3"/>
      <name val="Cambria"/>
      <charset val="134"/>
      <scheme val="major"/>
    </font>
    <font>
      <sz val="10"/>
      <color rgb="FF000000"/>
      <name val="Calibri"/>
      <charset val="134"/>
      <scheme val="minor"/>
    </font>
    <font>
      <sz val="10"/>
      <color theme="1"/>
      <name val="Arial"/>
      <charset val="134"/>
    </font>
    <font>
      <sz val="10"/>
      <name val="MS Sans Serif"/>
      <charset val="134"/>
    </font>
    <font>
      <sz val="10"/>
      <name val="Arial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1" fillId="0" borderId="0"/>
    <xf numFmtId="0" fontId="24" fillId="0" borderId="0"/>
    <xf numFmtId="0" fontId="27" fillId="0" borderId="0" applyNumberFormat="0" applyFill="0" applyBorder="0" applyAlignment="0" applyProtection="0"/>
    <xf numFmtId="0" fontId="25" fillId="0" borderId="0"/>
    <xf numFmtId="0" fontId="24" fillId="0" borderId="0"/>
    <xf numFmtId="0" fontId="22" fillId="0" borderId="0"/>
    <xf numFmtId="169" fontId="22" fillId="0" borderId="0" applyFont="0" applyFill="0" applyBorder="0" applyAlignment="0" applyProtection="0"/>
    <xf numFmtId="0" fontId="22" fillId="0" borderId="0"/>
    <xf numFmtId="0" fontId="22" fillId="0" borderId="0"/>
    <xf numFmtId="0" fontId="26" fillId="0" borderId="0" applyNumberFormat="0" applyFill="0" applyBorder="0" applyAlignment="0" applyProtection="0"/>
    <xf numFmtId="0" fontId="22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22" fillId="36" borderId="8" applyNumberFormat="0" applyFont="0" applyAlignment="0" applyProtection="0"/>
    <xf numFmtId="0" fontId="22" fillId="0" borderId="0"/>
    <xf numFmtId="0" fontId="22" fillId="0" borderId="0"/>
    <xf numFmtId="0" fontId="24" fillId="0" borderId="0"/>
    <xf numFmtId="0" fontId="22" fillId="0" borderId="0"/>
    <xf numFmtId="0" fontId="23" fillId="0" borderId="0"/>
    <xf numFmtId="0" fontId="22" fillId="0" borderId="0">
      <alignment vertical="center"/>
    </xf>
    <xf numFmtId="0" fontId="28" fillId="0" borderId="0"/>
    <xf numFmtId="0" fontId="22" fillId="0" borderId="0"/>
    <xf numFmtId="0" fontId="24" fillId="0" borderId="0"/>
    <xf numFmtId="0" fontId="23" fillId="0" borderId="0"/>
    <xf numFmtId="0" fontId="22" fillId="0" borderId="0">
      <alignment vertical="center"/>
    </xf>
    <xf numFmtId="0" fontId="22" fillId="0" borderId="0"/>
    <xf numFmtId="0" fontId="24" fillId="0" borderId="0"/>
    <xf numFmtId="0" fontId="30" fillId="0" borderId="0"/>
    <xf numFmtId="0" fontId="22" fillId="0" borderId="0"/>
    <xf numFmtId="0" fontId="22" fillId="0" borderId="0"/>
    <xf numFmtId="0" fontId="25" fillId="0" borderId="0"/>
    <xf numFmtId="0" fontId="29" fillId="0" borderId="0"/>
    <xf numFmtId="0" fontId="1" fillId="0" borderId="0"/>
    <xf numFmtId="0" fontId="1" fillId="8" borderId="8" applyNumberFormat="0" applyFont="0" applyAlignment="0" applyProtection="0"/>
    <xf numFmtId="0" fontId="21" fillId="0" borderId="0"/>
    <xf numFmtId="0" fontId="22" fillId="0" borderId="0"/>
    <xf numFmtId="169" fontId="22" fillId="0" borderId="0" applyFont="0" applyFill="0" applyBorder="0" applyAlignment="0" applyProtection="0"/>
  </cellStyleXfs>
  <cellXfs count="13">
    <xf numFmtId="0" fontId="2" fillId="0" borderId="0" xfId="0" applyFont="1"/>
    <xf numFmtId="0" fontId="2" fillId="0" borderId="10" xfId="0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0" xfId="0" pivotButton="1" applyFont="1" applyBorder="1" applyAlignment="1">
      <alignment horizontal="center"/>
    </xf>
    <xf numFmtId="49" fontId="20" fillId="33" borderId="10" xfId="0" applyNumberFormat="1" applyFont="1" applyFill="1" applyBorder="1" applyAlignment="1">
      <alignment horizontal="center" vertical="center"/>
    </xf>
    <xf numFmtId="49" fontId="20" fillId="34" borderId="10" xfId="0" applyNumberFormat="1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0" fillId="35" borderId="10" xfId="0" applyFont="1" applyFill="1" applyBorder="1" applyAlignment="1">
      <alignment horizontal="center" vertical="center"/>
    </xf>
    <xf numFmtId="49" fontId="20" fillId="35" borderId="10" xfId="0" applyNumberFormat="1" applyFont="1" applyFill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 readingOrder="1"/>
    </xf>
    <xf numFmtId="164" fontId="3" fillId="0" borderId="10" xfId="0" applyNumberFormat="1" applyFont="1" applyBorder="1" applyAlignment="1">
      <alignment horizontal="center" vertical="top" wrapText="1" readingOrder="1"/>
    </xf>
    <xf numFmtId="165" fontId="3" fillId="0" borderId="10" xfId="0" applyNumberFormat="1" applyFont="1" applyBorder="1" applyAlignment="1">
      <alignment horizontal="center" vertical="top" wrapText="1" readingOrder="1"/>
    </xf>
  </cellXfs>
  <cellStyles count="8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 5" xfId="47" xr:uid="{D4DC8878-69F3-4B5F-975B-20651BD84BF0}"/>
    <cellStyle name="Comma 2 5 2" xfId="83" xr:uid="{B7203685-2F17-4850-BB9D-5F44F604C2D2}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4" xr:uid="{ADEDAE8F-F5FC-4B5C-A57F-6A4625916C3E}"/>
    <cellStyle name="Normal 10 2" xfId="49" xr:uid="{7DE9BD80-7551-48B3-A0B8-45F4193E0ABD}"/>
    <cellStyle name="Normal 10 5" xfId="53" xr:uid="{013F118B-1DC1-43B3-8FA0-3752883CE574}"/>
    <cellStyle name="Normal 10 6" xfId="52" xr:uid="{D02AB57F-5829-4ABF-80AC-35982040B195}"/>
    <cellStyle name="Normal 11" xfId="51" xr:uid="{FF76B9FC-B059-4A78-BC7D-1FCCD18E7355}"/>
    <cellStyle name="Normal 12" xfId="48" xr:uid="{303BEE8C-1224-49F6-B117-F811AD860CB9}"/>
    <cellStyle name="Normal 13" xfId="75" xr:uid="{62896B82-E3C4-4B40-82CD-0C35AE57ACDB}"/>
    <cellStyle name="Normal 14" xfId="71" xr:uid="{0516BD4D-9C13-42E4-A643-DD401A416B5D}"/>
    <cellStyle name="Normal 15" xfId="46" xr:uid="{F473C175-7DD7-44AA-A81A-A55D94F835AC}"/>
    <cellStyle name="Normal 16" xfId="67" xr:uid="{D63F4BD9-BAA0-4B66-A5C4-47669BC1C843}"/>
    <cellStyle name="Normal 17" xfId="56" xr:uid="{9ADB7B64-2C0C-48D6-987D-4EDB6A24E9DC}"/>
    <cellStyle name="Normal 18" xfId="63" xr:uid="{2D0F996C-748B-43B4-8BC3-3322877D9B49}"/>
    <cellStyle name="Normal 19" xfId="41" xr:uid="{5DE0B0A5-16A7-47EE-97C5-B90535F00342}"/>
    <cellStyle name="Normal 2" xfId="79" xr:uid="{3ECAAC42-03BE-49DE-B6E9-026C06F4191C}"/>
    <cellStyle name="Normal 2 11" xfId="42" xr:uid="{D0EFF736-2222-41C4-8508-BFF91C8AFA83}"/>
    <cellStyle name="Normal 2 2" xfId="59" xr:uid="{80FD4C1E-C989-4079-8905-36B252E81FB0}"/>
    <cellStyle name="Normal 2 2 2" xfId="55" xr:uid="{ECBDC019-42DF-442D-A18B-BF655D6154C1}"/>
    <cellStyle name="Normal 2 2 2 4" xfId="45" xr:uid="{DD406E8A-A1EE-45C0-BA5F-161FE4074F80}"/>
    <cellStyle name="Normal 2 3" xfId="78" xr:uid="{B72DC41C-29FC-487A-85D6-CA7EC54F0307}"/>
    <cellStyle name="Normal 2 4" xfId="74" xr:uid="{8E2CED16-1F56-4888-9E49-B34700E79870}"/>
    <cellStyle name="Normal 2 4 2" xfId="70" xr:uid="{0CEAECBE-105F-4F67-940E-35A76C26A004}"/>
    <cellStyle name="Normal 2 5" xfId="44" xr:uid="{A4E95E4D-C7B2-4DCE-90D4-ABC7C32370B9}"/>
    <cellStyle name="Normal 3" xfId="81" xr:uid="{5E9F6431-85F5-4A2D-96CB-151DBA677090}"/>
    <cellStyle name="Normal 3 2" xfId="62" xr:uid="{D2E396D7-E94F-436E-A2EF-15EE768E3E12}"/>
    <cellStyle name="Normal 3 2 2" xfId="58" xr:uid="{4035FB8A-B665-48BB-8070-1DE82D3E1FD1}"/>
    <cellStyle name="Normal 3 3" xfId="77" xr:uid="{C0B54DE7-5B5F-46B7-B9CE-FA7DBFE9DDE4}"/>
    <cellStyle name="Normal 3 4" xfId="66" xr:uid="{EC7B3732-D8A8-4599-A71D-7F6B5B44FF59}"/>
    <cellStyle name="Normal 3 8" xfId="73" xr:uid="{4E918BA6-E54C-4CD5-849B-1A2EDDF07D89}"/>
    <cellStyle name="Normal 3 9" xfId="69" xr:uid="{6BA53F4F-CA06-47D3-965B-B5A7C12E2C2B}"/>
    <cellStyle name="Normal 4" xfId="82" xr:uid="{C35EAD8E-8710-45F8-A94A-8BA167C7109F}"/>
    <cellStyle name="Normal 4 2" xfId="61" xr:uid="{27F7F222-280C-46A3-9C6A-21BDADE0BB4F}"/>
    <cellStyle name="Normal 4 3" xfId="65" xr:uid="{7947651A-7ECC-45BF-83F4-6D1E00BC1A86}"/>
    <cellStyle name="Normal 5" xfId="57" xr:uid="{33754B78-FD28-47D8-A868-D0D8413A9195}"/>
    <cellStyle name="Normal 6" xfId="76" xr:uid="{830C65EE-CC61-4CAE-B955-7523E1AF6427}"/>
    <cellStyle name="Normal 7" xfId="72" xr:uid="{7ACFD490-DD40-44FA-9998-492BF48BAD41}"/>
    <cellStyle name="Normal 8" xfId="68" xr:uid="{6DDE3680-72F2-440E-ACA3-896D8290B4B6}"/>
    <cellStyle name="Normal 9" xfId="64" xr:uid="{283B5141-BF9A-4909-9B22-224F8492AF44}"/>
    <cellStyle name="Note 2" xfId="80" xr:uid="{53216C8D-890F-48CE-AB26-2EE4DE00AA18}"/>
    <cellStyle name="Note 2 2" xfId="60" xr:uid="{DE96B5EF-BD8F-4131-9D30-3AB42F3481D0}"/>
    <cellStyle name="Output" xfId="10" builtinId="21" customBuiltin="1"/>
    <cellStyle name="Title" xfId="1" builtinId="15" customBuiltin="1"/>
    <cellStyle name="Title 2" xfId="43" xr:uid="{4DDE2041-3DF3-40A2-8ABA-E8B0E11B0693}"/>
    <cellStyle name="Title 3" xfId="50" xr:uid="{CBA44A32-09D1-40EA-90AB-3321E7F6C0F5}"/>
    <cellStyle name="Total" xfId="16" builtinId="25" customBuiltin="1"/>
    <cellStyle name="Warning Text" xfId="14" builtinId="11" customBuiltin="1"/>
  </cellStyles>
  <dxfs count="89"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Medium9" defaultPivotStyle="PivotStyleLight16">
    <tableStyle name="TableStylePreset3_Accent1" pivot="0" count="7" xr9:uid="{2D7CE3ED-A463-4285-9200-BC7E7FA75032}">
      <tableStyleElement type="wholeTable" dxfId="88"/>
      <tableStyleElement type="headerRow" dxfId="87"/>
      <tableStyleElement type="totalRow" dxfId="86"/>
      <tableStyleElement type="firstColumn" dxfId="85"/>
      <tableStyleElement type="lastColumn" dxfId="84"/>
      <tableStyleElement type="firstRowStripe" dxfId="83"/>
      <tableStyleElement type="firstColumnStripe" dxfId="82"/>
    </tableStyle>
    <tableStyle name="PivotStylePreset2_Accent1" table="0" count="10" xr9:uid="{31F03657-55FA-4021-82EF-EB949714E8E3}">
      <tableStyleElement type="headerRow" dxfId="81"/>
      <tableStyleElement type="totalRow" dxfId="80"/>
      <tableStyleElement type="firstRowStripe" dxfId="79"/>
      <tableStyleElement type="firstColumnStripe" dxfId="78"/>
      <tableStyleElement type="firstSubtotalRow" dxfId="77"/>
      <tableStyleElement type="secondSubtotalRow" dxfId="76"/>
      <tableStyleElement type="firstRowSubheading" dxfId="75"/>
      <tableStyleElement type="secondRowSubheading" dxfId="74"/>
      <tableStyleElement type="pageFieldLabels" dxfId="73"/>
      <tableStyleElement type="pageFieldValues" dxfId="7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Updated%20list%20of%20Common%20codes%20for%20CFS%20-%2024.10.19.xlsx" TargetMode="External"/><Relationship Id="rId2" Type="http://schemas.openxmlformats.org/officeDocument/2006/relationships/externalLinkPath" Target="https://mydocs.msc.com/personal/prakash_thakur_msc_com/Documents/Desktop/IGM%20FILING/Updated%20list%20of%20Common%20codes%20for%20CFS%20-%2024.10.19.xlsx" TargetMode="External"/><Relationship Id="rId1" Type="http://schemas.openxmlformats.org/officeDocument/2006/relationships/externalLinkPath" Target="/personal/prakash_thakur_msc_com/Documents/Desktop/IGM%20FILING/Updated%20list%20of%20Common%20codes%20for%20CFS%20-%2024.10.19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ICD%20Common%20codes%20-%20NSIGT%20NSICT.xlsx" TargetMode="External"/><Relationship Id="rId2" Type="http://schemas.openxmlformats.org/officeDocument/2006/relationships/externalLinkPath" Target="https://mydocs.msc.com/personal/prakash_thakur_msc_com/Documents/Desktop/IGM%20FILING/ICD%20Common%20codes%20-%20NSIGT%20NSICT.xlsx" TargetMode="External"/><Relationship Id="rId1" Type="http://schemas.openxmlformats.org/officeDocument/2006/relationships/externalLinkPath" Target="/personal/prakash_thakur_msc_com/Documents/Desktop/IGM%20FILING/ICD%20Common%20codes%20-%20NSIGT%20NSI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FS"/>
    </sheetNames>
    <sheetDataSet>
      <sheetData sheetId="0">
        <row r="4">
          <cell r="D4" t="str">
            <v>ACG</v>
          </cell>
        </row>
        <row r="5">
          <cell r="D5" t="str">
            <v>AMY</v>
          </cell>
        </row>
        <row r="6">
          <cell r="D6" t="str">
            <v>APO</v>
          </cell>
        </row>
        <row r="7">
          <cell r="D7" t="str">
            <v>AST</v>
          </cell>
        </row>
        <row r="8">
          <cell r="D8" t="str">
            <v>BLC</v>
          </cell>
        </row>
        <row r="9">
          <cell r="D9" t="str">
            <v>CDP</v>
          </cell>
        </row>
        <row r="10">
          <cell r="D10" t="str">
            <v>IPX</v>
          </cell>
        </row>
        <row r="11">
          <cell r="D11" t="str">
            <v>CLP</v>
          </cell>
        </row>
        <row r="12">
          <cell r="D12" t="str">
            <v>CNT</v>
          </cell>
        </row>
        <row r="13">
          <cell r="D13" t="str">
            <v>CWA</v>
          </cell>
        </row>
        <row r="14">
          <cell r="D14" t="str">
            <v>DRT</v>
          </cell>
        </row>
        <row r="15">
          <cell r="D15" t="str">
            <v>EFC</v>
          </cell>
        </row>
        <row r="16">
          <cell r="D16" t="str">
            <v>TGT</v>
          </cell>
        </row>
        <row r="17">
          <cell r="D17" t="str">
            <v>GDL</v>
          </cell>
        </row>
        <row r="18">
          <cell r="D18" t="str">
            <v>ITC</v>
          </cell>
        </row>
        <row r="19">
          <cell r="D19" t="str">
            <v>ILL</v>
          </cell>
        </row>
        <row r="20">
          <cell r="D20" t="str">
            <v>JCF</v>
          </cell>
        </row>
        <row r="21">
          <cell r="D21" t="str">
            <v>JWC</v>
          </cell>
        </row>
        <row r="22">
          <cell r="D22" t="str">
            <v>JWR</v>
          </cell>
        </row>
        <row r="23">
          <cell r="D23" t="str">
            <v>MSA</v>
          </cell>
        </row>
        <row r="24">
          <cell r="D24" t="str">
            <v>MSK</v>
          </cell>
        </row>
        <row r="25">
          <cell r="D25" t="str">
            <v>MSW</v>
          </cell>
        </row>
        <row r="26">
          <cell r="D26" t="str">
            <v>NCA</v>
          </cell>
        </row>
        <row r="27">
          <cell r="D27" t="str">
            <v>OCN</v>
          </cell>
        </row>
        <row r="28">
          <cell r="D28" t="str">
            <v>CON</v>
          </cell>
        </row>
        <row r="29">
          <cell r="D29" t="str">
            <v>NCC</v>
          </cell>
        </row>
        <row r="30">
          <cell r="D30" t="str">
            <v>NCB</v>
          </cell>
        </row>
        <row r="31">
          <cell r="D31" t="str">
            <v>SMS</v>
          </cell>
        </row>
        <row r="32">
          <cell r="D32" t="str">
            <v>SBW</v>
          </cell>
        </row>
        <row r="33">
          <cell r="D33" t="str">
            <v>SVL</v>
          </cell>
        </row>
        <row r="34">
          <cell r="D34" t="str">
            <v>TCL</v>
          </cell>
        </row>
        <row r="35">
          <cell r="D35" t="str">
            <v>TRI</v>
          </cell>
        </row>
        <row r="36">
          <cell r="D36" t="str">
            <v>ULA</v>
          </cell>
        </row>
        <row r="37">
          <cell r="D37" t="str">
            <v>VLY</v>
          </cell>
        </row>
        <row r="38">
          <cell r="D38" t="str">
            <v>DMT</v>
          </cell>
        </row>
        <row r="39">
          <cell r="D39" t="str">
            <v>CDN</v>
          </cell>
        </row>
        <row r="40">
          <cell r="D40" t="str">
            <v>MSC</v>
          </cell>
        </row>
        <row r="41">
          <cell r="D41" t="str">
            <v>ARS</v>
          </cell>
        </row>
        <row r="42">
          <cell r="D42" t="str">
            <v>CWA</v>
          </cell>
        </row>
        <row r="43">
          <cell r="D43" t="str">
            <v>CDN</v>
          </cell>
        </row>
        <row r="44">
          <cell r="D44" t="str">
            <v>BKH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le 1"/>
    </sheetNames>
    <sheetDataSet>
      <sheetData sheetId="0">
        <row r="6">
          <cell r="D6" t="str">
            <v>AGR</v>
          </cell>
        </row>
        <row r="7">
          <cell r="D7" t="str">
            <v>AKV</v>
          </cell>
        </row>
        <row r="8">
          <cell r="D8" t="str">
            <v>BLR</v>
          </cell>
        </row>
        <row r="9">
          <cell r="D9" t="str">
            <v>BNG</v>
          </cell>
        </row>
        <row r="10">
          <cell r="D10" t="str">
            <v>BVH</v>
          </cell>
        </row>
        <row r="11">
          <cell r="D11" t="str">
            <v>FBD</v>
          </cell>
        </row>
        <row r="12">
          <cell r="D12" t="str">
            <v>CCH</v>
          </cell>
        </row>
        <row r="13">
          <cell r="D13" t="str">
            <v>DER</v>
          </cell>
        </row>
        <row r="14">
          <cell r="D14" t="str">
            <v>DES</v>
          </cell>
        </row>
        <row r="15">
          <cell r="D15" t="str">
            <v>DLB</v>
          </cell>
        </row>
        <row r="16">
          <cell r="D16" t="str">
            <v>DPR</v>
          </cell>
        </row>
        <row r="17">
          <cell r="D17" t="str">
            <v>SNF</v>
          </cell>
        </row>
        <row r="18">
          <cell r="D18" t="str">
            <v>KKU</v>
          </cell>
        </row>
        <row r="19">
          <cell r="D19" t="str">
            <v>JAT</v>
          </cell>
        </row>
        <row r="20">
          <cell r="D20" t="str">
            <v>BGK</v>
          </cell>
        </row>
        <row r="21">
          <cell r="D21" t="str">
            <v>CML</v>
          </cell>
        </row>
        <row r="22">
          <cell r="D22" t="str">
            <v>KEB</v>
          </cell>
        </row>
        <row r="23">
          <cell r="D23" t="str">
            <v>KLM</v>
          </cell>
        </row>
        <row r="24">
          <cell r="D24" t="str">
            <v>KHD</v>
          </cell>
        </row>
        <row r="25">
          <cell r="D25" t="str">
            <v>KYR</v>
          </cell>
        </row>
        <row r="26">
          <cell r="D26" t="str">
            <v>DDL</v>
          </cell>
        </row>
        <row r="27">
          <cell r="D27" t="str">
            <v>MAL</v>
          </cell>
        </row>
        <row r="28">
          <cell r="D28" t="str">
            <v>MBS</v>
          </cell>
        </row>
        <row r="29">
          <cell r="D29" t="str">
            <v>MBD</v>
          </cell>
        </row>
        <row r="30">
          <cell r="D30" t="str">
            <v>MCT</v>
          </cell>
        </row>
        <row r="31">
          <cell r="D31" t="str">
            <v>NGM</v>
          </cell>
        </row>
        <row r="32">
          <cell r="D32" t="str">
            <v>MUN</v>
          </cell>
        </row>
        <row r="33">
          <cell r="D33" t="str">
            <v>PAV</v>
          </cell>
        </row>
        <row r="34">
          <cell r="D34" t="str">
            <v>PTG</v>
          </cell>
        </row>
        <row r="35">
          <cell r="D35" t="str">
            <v>RAI</v>
          </cell>
        </row>
        <row r="36">
          <cell r="D36" t="str">
            <v>REW</v>
          </cell>
        </row>
        <row r="37">
          <cell r="D37" t="str">
            <v>RNQ</v>
          </cell>
        </row>
        <row r="38">
          <cell r="D38" t="str">
            <v>RDT</v>
          </cell>
        </row>
        <row r="39">
          <cell r="D39" t="str">
            <v>RTM</v>
          </cell>
        </row>
        <row r="40">
          <cell r="D40" t="str">
            <v>SAU</v>
          </cell>
        </row>
        <row r="41">
          <cell r="D41" t="str">
            <v>TMX</v>
          </cell>
        </row>
        <row r="42">
          <cell r="D42" t="str">
            <v>TKD</v>
          </cell>
        </row>
        <row r="43">
          <cell r="D43" t="str">
            <v>TMP</v>
          </cell>
        </row>
        <row r="44">
          <cell r="D44" t="str">
            <v>XXXXXXXXXX</v>
          </cell>
        </row>
        <row r="45">
          <cell r="D45" t="str">
            <v>HNG</v>
          </cell>
        </row>
        <row r="46">
          <cell r="D46" t="str">
            <v>HKH</v>
          </cell>
        </row>
        <row r="47">
          <cell r="D47" t="str">
            <v>IKH</v>
          </cell>
        </row>
        <row r="48">
          <cell r="D48" t="str">
            <v>CLO</v>
          </cell>
        </row>
        <row r="49">
          <cell r="D49" t="str">
            <v>HLO</v>
          </cell>
        </row>
        <row r="50">
          <cell r="D50" t="str">
            <v>ILO</v>
          </cell>
        </row>
        <row r="51">
          <cell r="D51" t="str">
            <v>LON</v>
          </cell>
        </row>
        <row r="52">
          <cell r="D52" t="str">
            <v>WLO</v>
          </cell>
        </row>
        <row r="53">
          <cell r="D53" t="str">
            <v>GDD</v>
          </cell>
        </row>
        <row r="54">
          <cell r="D54" t="str">
            <v>HDD</v>
          </cell>
        </row>
        <row r="55">
          <cell r="D55" t="str">
            <v>CDD</v>
          </cell>
        </row>
        <row r="56">
          <cell r="D56" t="str">
            <v>IDD</v>
          </cell>
        </row>
        <row r="57">
          <cell r="D57" t="str">
            <v>NTU</v>
          </cell>
        </row>
        <row r="58">
          <cell r="D58" t="str">
            <v>PPK</v>
          </cell>
        </row>
        <row r="59">
          <cell r="D59" t="str">
            <v>HPK</v>
          </cell>
        </row>
        <row r="60">
          <cell r="D60" t="str">
            <v>IPK</v>
          </cell>
        </row>
        <row r="61">
          <cell r="D61" t="str">
            <v>PPJ</v>
          </cell>
        </row>
        <row r="62">
          <cell r="D62" t="str">
            <v>GBV</v>
          </cell>
        </row>
        <row r="63">
          <cell r="D63" t="str">
            <v>CFB</v>
          </cell>
        </row>
        <row r="64">
          <cell r="D64" t="str">
            <v>GFB</v>
          </cell>
        </row>
        <row r="65">
          <cell r="D65" t="str">
            <v>IFB</v>
          </cell>
        </row>
        <row r="66">
          <cell r="D66" t="str">
            <v>PFB</v>
          </cell>
        </row>
        <row r="67">
          <cell r="D67" t="str">
            <v>HFB</v>
          </cell>
        </row>
        <row r="68">
          <cell r="D68" t="str">
            <v>GGD</v>
          </cell>
        </row>
        <row r="69">
          <cell r="D69" t="str">
            <v>APT</v>
          </cell>
        </row>
        <row r="70">
          <cell r="D70" t="str">
            <v>IPT</v>
          </cell>
        </row>
        <row r="71">
          <cell r="D71" t="str">
            <v>HPT</v>
          </cell>
        </row>
        <row r="72">
          <cell r="D72" t="str">
            <v>PDD</v>
          </cell>
        </row>
        <row r="73">
          <cell r="D73" t="str">
            <v>DDN</v>
          </cell>
        </row>
        <row r="74">
          <cell r="D74" t="str">
            <v>HPW</v>
          </cell>
        </row>
        <row r="75">
          <cell r="D75" t="str">
            <v>HSO</v>
          </cell>
        </row>
        <row r="76">
          <cell r="D76" t="str">
            <v>HKP</v>
          </cell>
        </row>
        <row r="77">
          <cell r="D77" t="str">
            <v>AWD</v>
          </cell>
        </row>
        <row r="78">
          <cell r="D78" t="str">
            <v>WWD</v>
          </cell>
        </row>
        <row r="79">
          <cell r="D79" t="str">
            <v>CWR</v>
          </cell>
        </row>
        <row r="80">
          <cell r="D80" t="str">
            <v>DPO</v>
          </cell>
        </row>
        <row r="81">
          <cell r="D81" t="str">
            <v>HPO</v>
          </cell>
        </row>
        <row r="82">
          <cell r="D82" t="str">
            <v>IPO</v>
          </cell>
        </row>
        <row r="83">
          <cell r="D83" t="str">
            <v>WBW</v>
          </cell>
        </row>
        <row r="84">
          <cell r="D84" t="str">
            <v>XXXXXXXXXX</v>
          </cell>
        </row>
        <row r="85">
          <cell r="D85" t="str">
            <v>DRT</v>
          </cell>
        </row>
        <row r="86">
          <cell r="D86" t="str">
            <v>CLP</v>
          </cell>
        </row>
        <row r="87">
          <cell r="D87" t="str">
            <v>NCA</v>
          </cell>
        </row>
        <row r="88">
          <cell r="D88" t="str">
            <v>CTH</v>
          </cell>
        </row>
        <row r="89">
          <cell r="D89" t="str">
            <v>CPO</v>
          </cell>
        </row>
        <row r="90">
          <cell r="D90" t="str">
            <v>NMH</v>
          </cell>
        </row>
        <row r="91">
          <cell r="D91" t="str">
            <v>THI</v>
          </cell>
        </row>
        <row r="92">
          <cell r="D92" t="str">
            <v>NRP</v>
          </cell>
        </row>
        <row r="93">
          <cell r="D93" t="str">
            <v>HCP</v>
          </cell>
        </row>
        <row r="94">
          <cell r="D94" t="str">
            <v>BLI</v>
          </cell>
        </row>
        <row r="95">
          <cell r="D95" t="str">
            <v>ATU</v>
          </cell>
        </row>
        <row r="96">
          <cell r="D96" t="str">
            <v>VNM</v>
          </cell>
        </row>
        <row r="97">
          <cell r="D97" t="str">
            <v>ANG</v>
          </cell>
        </row>
        <row r="98">
          <cell r="D98" t="str">
            <v>BKH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rakash Thakur (MSC India)" refreshedDate="46213.627953240742" createdVersion="8" refreshedVersion="8" minRefreshableVersion="3" recordCount="56" xr:uid="{DAB9C64C-152E-4793-B2A5-3F8B569C0DC1}">
  <cacheSource type="worksheet">
    <worksheetSource ref="A1:BL57" sheet="Import Advance List-NSICT_NSIGT"/>
  </cacheSource>
  <cacheFields count="64">
    <cacheField name="VslVisit" numFmtId="0">
      <sharedItems/>
    </cacheField>
    <cacheField name="OutVslVisit" numFmtId="0">
      <sharedItems/>
    </cacheField>
    <cacheField name="Opr" numFmtId="0">
      <sharedItems/>
    </cacheField>
    <cacheField name="ContainerNo" numFmtId="0">
      <sharedItems/>
    </cacheField>
    <cacheField name="EqpType" numFmtId="0">
      <sharedItems count="4">
        <s v="4510"/>
        <s v="2210"/>
        <s v="4363"/>
        <s v="4563"/>
      </sharedItems>
    </cacheField>
    <cacheField name="ShippingStatusCode" numFmtId="0">
      <sharedItems/>
    </cacheField>
    <cacheField name="LoadStatus" numFmtId="0">
      <sharedItems/>
    </cacheField>
    <cacheField name="VesselBayLocation" numFmtId="0">
      <sharedItems containsNonDate="0" containsString="0" containsBlank="1"/>
    </cacheField>
    <cacheField name="Pol" numFmtId="0">
      <sharedItems containsNonDate="0" containsString="0" containsBlank="1"/>
    </cacheField>
    <cacheField name="Pod" numFmtId="0">
      <sharedItems/>
    </cacheField>
    <cacheField name="Dst" numFmtId="0">
      <sharedItems containsBlank="1"/>
    </cacheField>
    <cacheField name="GroupCode" numFmtId="0">
      <sharedItems count="10">
        <s v="ULA"/>
        <s v="BNG"/>
        <s v="CLP"/>
        <s v="ATU"/>
        <s v="SVL"/>
        <s v="VLY"/>
        <s v="APO"/>
        <s v="DLB"/>
        <s v="TCL"/>
        <s v="MSC"/>
      </sharedItems>
    </cacheField>
    <cacheField name="TransitCode" numFmtId="0">
      <sharedItems/>
    </cacheField>
    <cacheField name="DepartureMode" numFmtId="0">
      <sharedItems count="2">
        <s v="G"/>
        <s v="R"/>
      </sharedItems>
    </cacheField>
    <cacheField name="GrossWgt" numFmtId="164">
      <sharedItems containsSemiMixedTypes="0" containsString="0" containsNumber="1" minValue="4500" maxValue="32350"/>
    </cacheField>
    <cacheField name="BillOfLading" numFmtId="0">
      <sharedItems containsNonDate="0" containsString="0" containsBlank="1"/>
    </cacheField>
    <cacheField name="CommodityCode" numFmtId="0">
      <sharedItems/>
    </cacheField>
    <cacheField name="DeclaredSealNumber1" numFmtId="0">
      <sharedItems/>
    </cacheField>
    <cacheField name="DeclaredSealNumber2" numFmtId="0">
      <sharedItems containsBlank="1"/>
    </cacheField>
    <cacheField name="DeclaredSealNumber3" numFmtId="0">
      <sharedItems containsBlank="1"/>
    </cacheField>
    <cacheField name="Temp" numFmtId="0">
      <sharedItems containsNonDate="0" containsString="0" containsBlank="1"/>
    </cacheField>
    <cacheField name="TempUOM" numFmtId="0">
      <sharedItems containsNonDate="0" containsString="0" containsBlank="1"/>
    </cacheField>
    <cacheField name="IMCOs" numFmtId="0">
      <sharedItems containsBlank="1"/>
    </cacheField>
    <cacheField name="OHCM" numFmtId="0">
      <sharedItems containsNonDate="0" containsString="0" containsBlank="1"/>
    </cacheField>
    <cacheField name="OFCM" numFmtId="0">
      <sharedItems containsNonDate="0" containsString="0" containsBlank="1"/>
    </cacheField>
    <cacheField name="OBCM" numFmtId="0">
      <sharedItems containsNonDate="0" containsString="0" containsBlank="1"/>
    </cacheField>
    <cacheField name="OLCM" numFmtId="0">
      <sharedItems containsNonDate="0" containsString="0" containsBlank="1"/>
    </cacheField>
    <cacheField name="ORCM" numFmtId="0">
      <sharedItems containsNonDate="0" containsString="0" containsBlank="1"/>
    </cacheField>
    <cacheField name="BookingNo" numFmtId="0">
      <sharedItems containsNonDate="0" containsString="0" containsBlank="1"/>
    </cacheField>
    <cacheField name="BoxAgentName" numFmtId="0">
      <sharedItems containsNonDate="0" containsString="0" containsBlank="1"/>
    </cacheField>
    <cacheField name="UserDefinedName0" numFmtId="0">
      <sharedItems containsNonDate="0" containsString="0" containsBlank="1"/>
    </cacheField>
    <cacheField name="UserDefinedName1" numFmtId="0">
      <sharedItems containsNonDate="0" containsString="0" containsBlank="1"/>
    </cacheField>
    <cacheField name="UserDefinedName2" numFmtId="0">
      <sharedItems containsNonDate="0" containsString="0" containsBlank="1"/>
    </cacheField>
    <cacheField name="UserDefinedName3" numFmtId="0">
      <sharedItems containsNonDate="0" containsString="0" containsBlank="1"/>
    </cacheField>
    <cacheField name="UserDefinedName4" numFmtId="0">
      <sharedItems containsNonDate="0" containsString="0" containsBlank="1"/>
    </cacheField>
    <cacheField name="UserDefinedCode0" numFmtId="0">
      <sharedItems containsNonDate="0" containsString="0" containsBlank="1"/>
    </cacheField>
    <cacheField name="UserDefinedCode1" numFmtId="0">
      <sharedItems containsNonDate="0" containsString="0" containsBlank="1"/>
    </cacheField>
    <cacheField name="UserDefinedCode2" numFmtId="0">
      <sharedItems containsNonDate="0" containsString="0" containsBlank="1"/>
    </cacheField>
    <cacheField name="UserDefinedCode3" numFmtId="0">
      <sharedItems containsNonDate="0" containsString="0" containsBlank="1"/>
    </cacheField>
    <cacheField name="UserDefinedCode4" numFmtId="0">
      <sharedItems containsNonDate="0" containsString="0" containsBlank="1"/>
    </cacheField>
    <cacheField name="UserDefinedCode5" numFmtId="0">
      <sharedItems containsNonDate="0" containsString="0" containsBlank="1"/>
    </cacheField>
    <cacheField name="UserDefinedCode6" numFmtId="0">
      <sharedItems containsNonDate="0" containsString="0" containsBlank="1"/>
    </cacheField>
    <cacheField name="UserDefinedCode7" numFmtId="0">
      <sharedItems containsNonDate="0" containsString="0" containsBlank="1"/>
    </cacheField>
    <cacheField name="UserDefinedCode8" numFmtId="0">
      <sharedItems containsNonDate="0" containsString="0" containsBlank="1"/>
    </cacheField>
    <cacheField name="UserDefinedCode9" numFmtId="0">
      <sharedItems containsNonDate="0" containsString="0" containsBlank="1"/>
    </cacheField>
    <cacheField name="UserDefinedNumber0" numFmtId="0">
      <sharedItems containsNonDate="0" containsString="0" containsBlank="1"/>
    </cacheField>
    <cacheField name="UserDefinedNumber1" numFmtId="0">
      <sharedItems containsNonDate="0" containsString="0" containsBlank="1"/>
    </cacheField>
    <cacheField name="UserDefinedNumber2" numFmtId="0">
      <sharedItems containsNonDate="0" containsString="0" containsBlank="1"/>
    </cacheField>
    <cacheField name="UserDefinedNumber3" numFmtId="0">
      <sharedItems containsNonDate="0" containsString="0" containsBlank="1"/>
    </cacheField>
    <cacheField name="UserDefinedNumber4" numFmtId="0">
      <sharedItems containsNonDate="0" containsString="0" containsBlank="1"/>
    </cacheField>
    <cacheField name="UserDefinedTime0" numFmtId="0">
      <sharedItems containsNonDate="0" containsString="0" containsBlank="1"/>
    </cacheField>
    <cacheField name="UserDefinedTime1" numFmtId="0">
      <sharedItems containsNonDate="0" containsString="0" containsBlank="1"/>
    </cacheField>
    <cacheField name="UserDefinedTime2" numFmtId="0">
      <sharedItems containsNonDate="0" containsString="0" containsBlank="1"/>
    </cacheField>
    <cacheField name="UserDefinedTime3" numFmtId="0">
      <sharedItems containsNonDate="0" containsString="0" containsBlank="1"/>
    </cacheField>
    <cacheField name="UserDefinedTime4" numFmtId="0">
      <sharedItems containsNonDate="0" containsString="0" containsBlank="1"/>
    </cacheField>
    <cacheField name="RailOperatorCode" numFmtId="0">
      <sharedItems containsNonDate="0" containsString="0" containsBlank="1"/>
    </cacheField>
    <cacheField name="VGM Date" numFmtId="0">
      <sharedItems containsNonDate="0" containsString="0" containsBlank="1"/>
    </cacheField>
    <cacheField name="VGM" numFmtId="0">
      <sharedItems containsNonDate="0" containsString="0" containsBlank="1"/>
    </cacheField>
    <cacheField name="VGM Party" numFmtId="0">
      <sharedItems containsNonDate="0" containsString="0" containsBlank="1"/>
    </cacheField>
    <cacheField name="SPC1" numFmtId="0">
      <sharedItems containsNonDate="0" containsString="0" containsBlank="1"/>
    </cacheField>
    <cacheField name="Preferred CFS after 48 Hours" numFmtId="0">
      <sharedItems containsNonDate="0" containsString="0" containsBlank="1"/>
    </cacheField>
    <cacheField name="IEC NO" numFmtId="0">
      <sharedItems containsNonDate="0" containsString="0" containsBlank="1"/>
    </cacheField>
    <cacheField name="GST " numFmtId="0">
      <sharedItems containsNonDate="0" containsString="0" containsBlank="1"/>
    </cacheField>
    <cacheField name="EAMIL ID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6">
  <r>
    <s v="KPAS0880"/>
    <s v=""/>
    <s v="MSC"/>
    <s v="MEDU7965097"/>
    <x v="0"/>
    <s v="IM"/>
    <s v="F"/>
    <m/>
    <m/>
    <s v="NSA"/>
    <m/>
    <x v="0"/>
    <s v=""/>
    <x v="0"/>
    <n v="18120"/>
    <m/>
    <s v="HAZ"/>
    <s v="UL6374077"/>
    <m/>
    <m/>
    <m/>
    <m/>
    <s v="5.1(1486)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SDU8023867"/>
    <x v="0"/>
    <s v="IM"/>
    <s v="F"/>
    <m/>
    <m/>
    <s v="NSA"/>
    <s v=""/>
    <x v="1"/>
    <s v=""/>
    <x v="1"/>
    <n v="25340"/>
    <m/>
    <s v="GEN"/>
    <s v="000525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SMU2682950"/>
    <x v="1"/>
    <s v="IM"/>
    <s v="F"/>
    <m/>
    <m/>
    <s v="NSA"/>
    <s v="2K5"/>
    <x v="2"/>
    <s v=""/>
    <x v="0"/>
    <n v="23349"/>
    <m/>
    <s v="GEN"/>
    <s v="UL0497594"/>
    <s v="UL70852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SDU1459186"/>
    <x v="1"/>
    <s v="IM"/>
    <s v="F"/>
    <m/>
    <m/>
    <s v="NSA"/>
    <s v="2K5"/>
    <x v="2"/>
    <s v=""/>
    <x v="0"/>
    <n v="23766"/>
    <m/>
    <s v="GEN"/>
    <s v="UL0497510"/>
    <s v="UL70852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SDU2561947"/>
    <x v="1"/>
    <s v="IM"/>
    <s v="F"/>
    <m/>
    <m/>
    <s v="NSA"/>
    <s v="2K5"/>
    <x v="2"/>
    <s v=""/>
    <x v="0"/>
    <n v="23510"/>
    <m/>
    <s v="GEN"/>
    <s v="UL0497506"/>
    <s v="UL70852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SBU1018917"/>
    <x v="1"/>
    <s v="IM"/>
    <s v="F"/>
    <m/>
    <m/>
    <s v="NSA"/>
    <s v="2K5"/>
    <x v="2"/>
    <s v=""/>
    <x v="0"/>
    <n v="23528"/>
    <m/>
    <s v="GEN"/>
    <s v="UL0497501"/>
    <s v="UL70852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SBU1165538"/>
    <x v="1"/>
    <s v="IM"/>
    <s v="F"/>
    <m/>
    <m/>
    <s v="NSA"/>
    <s v="2K5"/>
    <x v="2"/>
    <s v=""/>
    <x v="0"/>
    <n v="23510"/>
    <m/>
    <s v="GEN"/>
    <s v="UL0497507"/>
    <s v="UL70852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SBU2462696"/>
    <x v="1"/>
    <s v="IM"/>
    <s v="F"/>
    <m/>
    <m/>
    <s v="NSA"/>
    <s v="2K5"/>
    <x v="2"/>
    <s v=""/>
    <x v="0"/>
    <n v="22975"/>
    <m/>
    <s v="GEN"/>
    <s v="UL0497508"/>
    <s v="UL70852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EDU3281199"/>
    <x v="1"/>
    <s v="IM"/>
    <s v="F"/>
    <m/>
    <m/>
    <s v="NSA"/>
    <s v="2K5"/>
    <x v="2"/>
    <s v=""/>
    <x v="0"/>
    <n v="23146"/>
    <m/>
    <s v="GEN"/>
    <s v="UL0497593"/>
    <s v="UL70852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EDU5766096"/>
    <x v="1"/>
    <s v="IM"/>
    <s v="F"/>
    <m/>
    <m/>
    <s v="NSA"/>
    <s v="2K5"/>
    <x v="2"/>
    <s v=""/>
    <x v="0"/>
    <n v="23521"/>
    <m/>
    <s v="GEN"/>
    <s v="UL0497509"/>
    <s v="UL70852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CAIU6729178"/>
    <x v="1"/>
    <s v="IM"/>
    <s v="F"/>
    <m/>
    <m/>
    <s v="NSA"/>
    <s v="2K5"/>
    <x v="2"/>
    <s v=""/>
    <x v="0"/>
    <n v="23456"/>
    <m/>
    <s v="GEN"/>
    <s v="UL0497504"/>
    <s v="UL70852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FCIU4567250"/>
    <x v="1"/>
    <s v="IM"/>
    <s v="F"/>
    <m/>
    <m/>
    <s v="NSA"/>
    <s v="2K5"/>
    <x v="2"/>
    <s v=""/>
    <x v="0"/>
    <n v="23418"/>
    <m/>
    <s v="GEN"/>
    <s v="UL0497503"/>
    <s v="UL70852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SMU1987810"/>
    <x v="1"/>
    <s v="IM"/>
    <s v="F"/>
    <m/>
    <m/>
    <s v="NSA"/>
    <s v="2K5"/>
    <x v="2"/>
    <s v=""/>
    <x v="0"/>
    <n v="23621"/>
    <m/>
    <s v="GEN"/>
    <s v="UL0497505"/>
    <s v="UL70852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UETU3131330"/>
    <x v="1"/>
    <s v="IM"/>
    <s v="F"/>
    <m/>
    <m/>
    <s v="NSA"/>
    <s v="2K5"/>
    <x v="2"/>
    <s v=""/>
    <x v="0"/>
    <n v="23410"/>
    <m/>
    <s v="GEN"/>
    <s v="UL0497502"/>
    <s v="UL70852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SNU6624637"/>
    <x v="0"/>
    <s v="IM"/>
    <s v="F"/>
    <m/>
    <m/>
    <s v="NSA"/>
    <s v=""/>
    <x v="3"/>
    <s v=""/>
    <x v="1"/>
    <n v="22697"/>
    <m/>
    <s v="GEN"/>
    <s v="UL56620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CAIU7173191"/>
    <x v="0"/>
    <s v="IM"/>
    <s v="F"/>
    <m/>
    <m/>
    <s v="NSA"/>
    <s v=""/>
    <x v="3"/>
    <s v=""/>
    <x v="1"/>
    <n v="24629"/>
    <m/>
    <s v="GEN"/>
    <s v="UL56620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SDU5741578"/>
    <x v="0"/>
    <s v="IM"/>
    <s v="F"/>
    <m/>
    <m/>
    <s v="NSA"/>
    <s v=""/>
    <x v="3"/>
    <s v=""/>
    <x v="1"/>
    <n v="23758"/>
    <m/>
    <s v="GEN"/>
    <s v="UL56620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SBU7815862"/>
    <x v="0"/>
    <s v="IM"/>
    <s v="F"/>
    <m/>
    <m/>
    <s v="NSA"/>
    <s v=""/>
    <x v="3"/>
    <s v=""/>
    <x v="1"/>
    <n v="24711"/>
    <m/>
    <s v="GEN"/>
    <s v="UL5662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SDU8709667"/>
    <x v="0"/>
    <s v="IM"/>
    <s v="F"/>
    <m/>
    <m/>
    <s v="NSA"/>
    <s v=""/>
    <x v="3"/>
    <s v=""/>
    <x v="1"/>
    <n v="23726"/>
    <m/>
    <s v="GEN"/>
    <s v="UL56620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BMOU5897114"/>
    <x v="0"/>
    <s v="IM"/>
    <s v="F"/>
    <m/>
    <m/>
    <s v="NSA"/>
    <s v="HT5"/>
    <x v="4"/>
    <s v=""/>
    <x v="0"/>
    <n v="31110"/>
    <m/>
    <s v="GEN"/>
    <s v="FX435892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BMOU6558922"/>
    <x v="0"/>
    <s v="IM"/>
    <s v="F"/>
    <m/>
    <m/>
    <s v="NSA"/>
    <s v="HT5"/>
    <x v="4"/>
    <s v=""/>
    <x v="0"/>
    <n v="31060"/>
    <m/>
    <s v="GEN"/>
    <s v="FX435894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FFAU2619980"/>
    <x v="0"/>
    <s v="IM"/>
    <s v="F"/>
    <m/>
    <m/>
    <s v="NSA"/>
    <s v="HT5"/>
    <x v="4"/>
    <s v=""/>
    <x v="0"/>
    <n v="29760"/>
    <m/>
    <s v="GEN"/>
    <s v="FX435893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TRHU7619510"/>
    <x v="0"/>
    <s v="IM"/>
    <s v="F"/>
    <m/>
    <m/>
    <s v="NSA"/>
    <s v="HT5"/>
    <x v="4"/>
    <s v=""/>
    <x v="0"/>
    <n v="32350"/>
    <m/>
    <s v="GEN"/>
    <s v="FX435892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TCLU9853661"/>
    <x v="0"/>
    <s v="IM"/>
    <s v="F"/>
    <m/>
    <m/>
    <s v="NSA"/>
    <s v="HT5"/>
    <x v="4"/>
    <s v=""/>
    <x v="0"/>
    <n v="30500"/>
    <m/>
    <s v="GEN"/>
    <s v="FX435892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SBU3168937"/>
    <x v="1"/>
    <s v="IM"/>
    <s v="F"/>
    <m/>
    <m/>
    <s v="NSA"/>
    <s v="C49"/>
    <x v="5"/>
    <s v=""/>
    <x v="0"/>
    <n v="26860"/>
    <m/>
    <s v="GEN"/>
    <s v="RC3310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SMU2216103"/>
    <x v="1"/>
    <s v="IM"/>
    <s v="F"/>
    <m/>
    <m/>
    <s v="NSA"/>
    <s v="C49"/>
    <x v="5"/>
    <s v=""/>
    <x v="0"/>
    <n v="27700"/>
    <m/>
    <s v="GEN"/>
    <s v="RC3310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SNU1041072"/>
    <x v="1"/>
    <s v="IM"/>
    <s v="F"/>
    <m/>
    <m/>
    <s v="NSA"/>
    <s v="C49"/>
    <x v="5"/>
    <s v=""/>
    <x v="0"/>
    <n v="29840"/>
    <m/>
    <s v="GEN"/>
    <s v="RC3310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SNU3652614"/>
    <x v="1"/>
    <s v="IM"/>
    <s v="F"/>
    <m/>
    <m/>
    <s v="NSA"/>
    <s v="C49"/>
    <x v="5"/>
    <s v=""/>
    <x v="0"/>
    <n v="29440"/>
    <m/>
    <s v="GEN"/>
    <s v="RC3310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FCIU4701009"/>
    <x v="1"/>
    <s v="IM"/>
    <s v="F"/>
    <m/>
    <m/>
    <s v="NSA"/>
    <s v="C49"/>
    <x v="5"/>
    <s v=""/>
    <x v="0"/>
    <n v="28720"/>
    <m/>
    <s v="GEN"/>
    <s v="RC3310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CORU2608091"/>
    <x v="1"/>
    <s v="IM"/>
    <s v="F"/>
    <m/>
    <m/>
    <s v="NSA"/>
    <s v="C49"/>
    <x v="5"/>
    <s v=""/>
    <x v="0"/>
    <n v="28280"/>
    <m/>
    <s v="GEN"/>
    <s v="RC3310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SMU3947210"/>
    <x v="1"/>
    <s v="IM"/>
    <s v="F"/>
    <m/>
    <m/>
    <s v="NSA"/>
    <s v="C49"/>
    <x v="5"/>
    <s v=""/>
    <x v="0"/>
    <n v="27400"/>
    <m/>
    <s v="GEN"/>
    <s v="RC3310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CAIU4589420"/>
    <x v="0"/>
    <s v="IM"/>
    <s v="F"/>
    <m/>
    <m/>
    <s v="NSA"/>
    <s v=""/>
    <x v="6"/>
    <s v=""/>
    <x v="0"/>
    <n v="25007.98"/>
    <m/>
    <s v="GEN"/>
    <s v="EU29792369"/>
    <s v="HNMI26906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TGBU5624290"/>
    <x v="0"/>
    <s v="IM"/>
    <s v="F"/>
    <m/>
    <m/>
    <s v="NSA"/>
    <s v=""/>
    <x v="3"/>
    <s v=""/>
    <x v="1"/>
    <n v="20772"/>
    <m/>
    <s v="GEN"/>
    <s v="70525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TGBU2552468"/>
    <x v="1"/>
    <s v="IM"/>
    <s v="F"/>
    <m/>
    <m/>
    <s v="NSA"/>
    <s v=""/>
    <x v="7"/>
    <s v=""/>
    <x v="1"/>
    <n v="23510"/>
    <m/>
    <s v="GEN"/>
    <s v="8529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EDU3762260"/>
    <x v="1"/>
    <s v="IM"/>
    <s v="F"/>
    <m/>
    <m/>
    <s v="NSA"/>
    <s v=""/>
    <x v="7"/>
    <s v=""/>
    <x v="1"/>
    <n v="23490"/>
    <m/>
    <s v="GEN"/>
    <s v="8529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SMU4726488"/>
    <x v="0"/>
    <s v="IM"/>
    <s v="F"/>
    <m/>
    <m/>
    <s v="NSA"/>
    <s v="47S"/>
    <x v="8"/>
    <s v=""/>
    <x v="0"/>
    <n v="30941"/>
    <m/>
    <s v="GEN"/>
    <s v="VCR4228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SMU6226727"/>
    <x v="0"/>
    <s v="IM"/>
    <s v="F"/>
    <m/>
    <m/>
    <s v="NSA"/>
    <s v="47S"/>
    <x v="8"/>
    <s v=""/>
    <x v="0"/>
    <n v="28529"/>
    <m/>
    <s v="GEN"/>
    <s v="VCR4252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SDU6764006"/>
    <x v="0"/>
    <s v="IM"/>
    <s v="F"/>
    <m/>
    <m/>
    <s v="NSA"/>
    <s v="47S"/>
    <x v="8"/>
    <s v=""/>
    <x v="0"/>
    <n v="30245"/>
    <m/>
    <s v="GEN"/>
    <s v="VCR4228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SNU7182102"/>
    <x v="0"/>
    <s v="IM"/>
    <s v="F"/>
    <m/>
    <m/>
    <s v="NSA"/>
    <s v="47S"/>
    <x v="8"/>
    <s v=""/>
    <x v="0"/>
    <n v="29220"/>
    <m/>
    <s v="GEN"/>
    <s v="VCR4183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SDU2882870"/>
    <x v="1"/>
    <s v="IM"/>
    <s v="F"/>
    <m/>
    <m/>
    <s v="NSA"/>
    <s v="2K5"/>
    <x v="2"/>
    <s v=""/>
    <x v="0"/>
    <n v="23437"/>
    <m/>
    <s v="GEN"/>
    <s v="01915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EDU6995564"/>
    <x v="1"/>
    <s v="IM"/>
    <s v="F"/>
    <m/>
    <m/>
    <s v="NSA"/>
    <s v="2K5"/>
    <x v="2"/>
    <s v=""/>
    <x v="0"/>
    <n v="23648"/>
    <m/>
    <s v="GEN"/>
    <s v="01915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SBU2529790"/>
    <x v="1"/>
    <s v="IM"/>
    <s v="F"/>
    <m/>
    <m/>
    <s v="NSA"/>
    <s v="2K5"/>
    <x v="2"/>
    <s v=""/>
    <x v="0"/>
    <n v="23492"/>
    <m/>
    <s v="GEN"/>
    <s v="01915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SBU3014572"/>
    <x v="1"/>
    <s v="IM"/>
    <s v="F"/>
    <m/>
    <m/>
    <s v="NSA"/>
    <s v="2K5"/>
    <x v="2"/>
    <s v=""/>
    <x v="0"/>
    <n v="23183"/>
    <m/>
    <s v="GEN"/>
    <s v="01915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FCIU5519447"/>
    <x v="1"/>
    <s v="IM"/>
    <s v="F"/>
    <m/>
    <m/>
    <s v="NSA"/>
    <s v="2K5"/>
    <x v="2"/>
    <s v=""/>
    <x v="0"/>
    <n v="23608"/>
    <m/>
    <s v="GEN"/>
    <s v="01915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AMZU4178165"/>
    <x v="2"/>
    <s v="IM"/>
    <s v="E"/>
    <m/>
    <m/>
    <s v="NSA"/>
    <s v="MSC"/>
    <x v="9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SCU4443277"/>
    <x v="2"/>
    <s v="IM"/>
    <s v="E"/>
    <m/>
    <m/>
    <s v="NSA"/>
    <s v="MSC"/>
    <x v="9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SCU4461898"/>
    <x v="2"/>
    <s v="IM"/>
    <s v="E"/>
    <m/>
    <m/>
    <s v="NSA"/>
    <s v="MSC"/>
    <x v="9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SCU4467094"/>
    <x v="2"/>
    <s v="IM"/>
    <s v="E"/>
    <m/>
    <m/>
    <s v="NSA"/>
    <s v="MSC"/>
    <x v="9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SDU9932166"/>
    <x v="3"/>
    <s v="IM"/>
    <s v="E"/>
    <m/>
    <m/>
    <s v="NSA"/>
    <s v="MSC"/>
    <x v="9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SDU9951973"/>
    <x v="3"/>
    <s v="IM"/>
    <s v="E"/>
    <m/>
    <m/>
    <s v="NSA"/>
    <s v="MSC"/>
    <x v="9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SDU9986178"/>
    <x v="3"/>
    <s v="IM"/>
    <s v="E"/>
    <m/>
    <m/>
    <s v="NSA"/>
    <s v="MSC"/>
    <x v="9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MSDU9989773"/>
    <x v="3"/>
    <s v="IM"/>
    <s v="E"/>
    <m/>
    <m/>
    <s v="NSA"/>
    <s v="MSC"/>
    <x v="9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SEGU7680001"/>
    <x v="2"/>
    <s v="IM"/>
    <s v="E"/>
    <m/>
    <m/>
    <s v="NSA"/>
    <s v="MSC"/>
    <x v="9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TCLU6022453"/>
    <x v="2"/>
    <s v="IM"/>
    <s v="E"/>
    <m/>
    <m/>
    <s v="NSA"/>
    <s v="MSC"/>
    <x v="9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TTNU0705637"/>
    <x v="2"/>
    <s v="IM"/>
    <s v="E"/>
    <m/>
    <m/>
    <s v="NSA"/>
    <s v="MSC"/>
    <x v="9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KPAS0880"/>
    <s v=""/>
    <s v="MSC"/>
    <s v="TTNU0715698"/>
    <x v="2"/>
    <s v="IM"/>
    <s v="E"/>
    <m/>
    <m/>
    <s v="NSA"/>
    <s v="MSC"/>
    <x v="9"/>
    <s v=""/>
    <x v="0"/>
    <n v="4500"/>
    <m/>
    <s v="MTY"/>
    <s v="Nil"/>
    <s v="Nil"/>
    <s v="Ni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7CF0A82-787D-47F3-9292-600C02FEE2C9}" name="PivotTable1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F17" firstHeaderRow="1" firstDataRow="2" firstDataCol="1"/>
  <pivotFields count="64">
    <pivotField showAll="0"/>
    <pivotField showAll="0"/>
    <pivotField showAll="0"/>
    <pivotField dataField="1" showAll="0"/>
    <pivotField axis="axisCol" showAll="0">
      <items count="5">
        <item x="1"/>
        <item x="2"/>
        <item x="0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axis="axisRow" showAll="0">
      <items count="11">
        <item x="6"/>
        <item x="3"/>
        <item x="1"/>
        <item x="2"/>
        <item x="7"/>
        <item x="9"/>
        <item x="4"/>
        <item x="8"/>
        <item x="0"/>
        <item x="5"/>
        <item t="default"/>
      </items>
    </pivotField>
    <pivotField showAll="0"/>
    <pivotField axis="axisRow" showAll="0">
      <items count="3">
        <item n="GATE" x="0"/>
        <item n="RAIL" x="1"/>
        <item t="default"/>
      </items>
    </pivotField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3"/>
    <field x="11"/>
  </rowFields>
  <rowItems count="13">
    <i>
      <x/>
    </i>
    <i r="1">
      <x/>
    </i>
    <i r="1">
      <x v="3"/>
    </i>
    <i r="1">
      <x v="5"/>
    </i>
    <i r="1">
      <x v="6"/>
    </i>
    <i r="1">
      <x v="7"/>
    </i>
    <i r="1">
      <x v="8"/>
    </i>
    <i r="1">
      <x v="9"/>
    </i>
    <i>
      <x v="1"/>
    </i>
    <i r="1">
      <x v="1"/>
    </i>
    <i r="1">
      <x v="2"/>
    </i>
    <i r="1">
      <x v="4"/>
    </i>
    <i t="grand">
      <x/>
    </i>
  </rowItems>
  <colFields count="1">
    <field x="4"/>
  </colFields>
  <colItems count="5">
    <i>
      <x/>
    </i>
    <i>
      <x v="1"/>
    </i>
    <i>
      <x v="2"/>
    </i>
    <i>
      <x v="3"/>
    </i>
    <i t="grand">
      <x/>
    </i>
  </colItems>
  <dataFields count="1">
    <dataField name="Count of ContainerNo" fld="3" subtotal="count" baseField="0" baseItem="0"/>
  </dataFields>
  <formats count="24">
    <format dxfId="71">
      <pivotArea type="all" dataOnly="0" outline="0" fieldPosition="0"/>
    </format>
    <format dxfId="70">
      <pivotArea outline="0" collapsedLevelsAreSubtotals="1" fieldPosition="0"/>
    </format>
    <format dxfId="69">
      <pivotArea type="origin" dataOnly="0" labelOnly="1" outline="0" fieldPosition="0"/>
    </format>
    <format dxfId="68">
      <pivotArea field="4" type="button" dataOnly="0" labelOnly="1" outline="0" axis="axisCol" fieldPosition="0"/>
    </format>
    <format dxfId="67">
      <pivotArea type="topRight" dataOnly="0" labelOnly="1" outline="0" fieldPosition="0"/>
    </format>
    <format dxfId="66">
      <pivotArea field="13" type="button" dataOnly="0" labelOnly="1" outline="0" axis="axisRow" fieldPosition="0"/>
    </format>
    <format dxfId="65">
      <pivotArea dataOnly="0" labelOnly="1" fieldPosition="0">
        <references count="1">
          <reference field="13" count="0"/>
        </references>
      </pivotArea>
    </format>
    <format dxfId="64">
      <pivotArea dataOnly="0" labelOnly="1" grandRow="1" outline="0" fieldPosition="0"/>
    </format>
    <format dxfId="63">
      <pivotArea dataOnly="0" labelOnly="1" fieldPosition="0">
        <references count="2">
          <reference field="11" count="7">
            <x v="0"/>
            <x v="3"/>
            <x v="5"/>
            <x v="6"/>
            <x v="7"/>
            <x v="8"/>
            <x v="9"/>
          </reference>
          <reference field="13" count="1" selected="0">
            <x v="0"/>
          </reference>
        </references>
      </pivotArea>
    </format>
    <format dxfId="62">
      <pivotArea dataOnly="0" labelOnly="1" fieldPosition="0">
        <references count="2">
          <reference field="11" count="3">
            <x v="1"/>
            <x v="2"/>
            <x v="4"/>
          </reference>
          <reference field="13" count="1" selected="0">
            <x v="1"/>
          </reference>
        </references>
      </pivotArea>
    </format>
    <format dxfId="61">
      <pivotArea dataOnly="0" labelOnly="1" fieldPosition="0">
        <references count="1">
          <reference field="4" count="0"/>
        </references>
      </pivotArea>
    </format>
    <format dxfId="60">
      <pivotArea dataOnly="0" labelOnly="1" grandCol="1" outline="0" fieldPosition="0"/>
    </format>
    <format dxfId="59">
      <pivotArea type="all" dataOnly="0" outline="0" fieldPosition="0"/>
    </format>
    <format dxfId="58">
      <pivotArea outline="0" collapsedLevelsAreSubtotals="1" fieldPosition="0"/>
    </format>
    <format dxfId="57">
      <pivotArea type="origin" dataOnly="0" labelOnly="1" outline="0" fieldPosition="0"/>
    </format>
    <format dxfId="56">
      <pivotArea field="4" type="button" dataOnly="0" labelOnly="1" outline="0" axis="axisCol" fieldPosition="0"/>
    </format>
    <format dxfId="55">
      <pivotArea type="topRight" dataOnly="0" labelOnly="1" outline="0" fieldPosition="0"/>
    </format>
    <format dxfId="54">
      <pivotArea field="13" type="button" dataOnly="0" labelOnly="1" outline="0" axis="axisRow" fieldPosition="0"/>
    </format>
    <format dxfId="53">
      <pivotArea dataOnly="0" labelOnly="1" fieldPosition="0">
        <references count="1">
          <reference field="13" count="0"/>
        </references>
      </pivotArea>
    </format>
    <format dxfId="52">
      <pivotArea dataOnly="0" labelOnly="1" grandRow="1" outline="0" fieldPosition="0"/>
    </format>
    <format dxfId="51">
      <pivotArea dataOnly="0" labelOnly="1" fieldPosition="0">
        <references count="2">
          <reference field="11" count="7">
            <x v="0"/>
            <x v="3"/>
            <x v="5"/>
            <x v="6"/>
            <x v="7"/>
            <x v="8"/>
            <x v="9"/>
          </reference>
          <reference field="13" count="1" selected="0">
            <x v="0"/>
          </reference>
        </references>
      </pivotArea>
    </format>
    <format dxfId="50">
      <pivotArea dataOnly="0" labelOnly="1" fieldPosition="0">
        <references count="2">
          <reference field="11" count="3">
            <x v="1"/>
            <x v="2"/>
            <x v="4"/>
          </reference>
          <reference field="13" count="1" selected="0">
            <x v="1"/>
          </reference>
        </references>
      </pivotArea>
    </format>
    <format dxfId="49">
      <pivotArea dataOnly="0" labelOnly="1" fieldPosition="0">
        <references count="1">
          <reference field="4" count="0"/>
        </references>
      </pivotArea>
    </format>
    <format dxfId="48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ACB25-4A8F-4BF4-B9D4-A7D8FAEEB9CE}">
  <dimension ref="A3:G17"/>
  <sheetViews>
    <sheetView workbookViewId="0">
      <selection activeCell="F17" sqref="F17"/>
    </sheetView>
  </sheetViews>
  <sheetFormatPr defaultRowHeight="15"/>
  <cols>
    <col min="1" max="1" width="20.5703125" bestFit="1" customWidth="1"/>
    <col min="2" max="2" width="16.28515625" bestFit="1" customWidth="1"/>
    <col min="3" max="5" width="5" bestFit="1" customWidth="1"/>
    <col min="6" max="6" width="11.28515625" bestFit="1" customWidth="1"/>
  </cols>
  <sheetData>
    <row r="3" spans="1:7">
      <c r="A3" s="3" t="s">
        <v>207</v>
      </c>
      <c r="B3" s="3" t="s">
        <v>208</v>
      </c>
      <c r="C3" s="1"/>
      <c r="D3" s="1"/>
      <c r="E3" s="1"/>
      <c r="F3" s="1"/>
    </row>
    <row r="4" spans="1:7">
      <c r="A4" s="3" t="s">
        <v>210</v>
      </c>
      <c r="B4" s="1" t="s">
        <v>24</v>
      </c>
      <c r="C4" s="1" t="s">
        <v>132</v>
      </c>
      <c r="D4" s="1" t="s">
        <v>9</v>
      </c>
      <c r="E4" s="1" t="s">
        <v>140</v>
      </c>
      <c r="F4" s="1" t="s">
        <v>209</v>
      </c>
    </row>
    <row r="5" spans="1:7">
      <c r="A5" s="1" t="s">
        <v>211</v>
      </c>
      <c r="B5" s="2">
        <v>24</v>
      </c>
      <c r="C5" s="2">
        <v>8</v>
      </c>
      <c r="D5" s="2">
        <v>11</v>
      </c>
      <c r="E5" s="2">
        <v>4</v>
      </c>
      <c r="F5" s="2">
        <v>47</v>
      </c>
    </row>
    <row r="6" spans="1:7">
      <c r="A6" s="1" t="s">
        <v>101</v>
      </c>
      <c r="B6" s="2"/>
      <c r="C6" s="2"/>
      <c r="D6" s="2">
        <v>1</v>
      </c>
      <c r="E6" s="2"/>
      <c r="F6" s="2">
        <v>1</v>
      </c>
      <c r="G6" t="str">
        <f>VLOOKUP(A6,[1]CFS!$D$4:$D$44,1,0)</f>
        <v>APO</v>
      </c>
    </row>
    <row r="7" spans="1:7">
      <c r="A7" s="1" t="s">
        <v>26</v>
      </c>
      <c r="B7" s="2">
        <v>17</v>
      </c>
      <c r="C7" s="2"/>
      <c r="D7" s="2"/>
      <c r="E7" s="2"/>
      <c r="F7" s="2">
        <v>17</v>
      </c>
      <c r="G7" t="str">
        <f>VLOOKUP(A7,[1]CFS!$D$4:$D$44,1,0)</f>
        <v>CLP</v>
      </c>
    </row>
    <row r="8" spans="1:7">
      <c r="A8" s="1" t="s">
        <v>7</v>
      </c>
      <c r="B8" s="2"/>
      <c r="C8" s="2">
        <v>8</v>
      </c>
      <c r="D8" s="2"/>
      <c r="E8" s="2">
        <v>4</v>
      </c>
      <c r="F8" s="2">
        <v>12</v>
      </c>
      <c r="G8" t="str">
        <f>VLOOKUP(A8,[1]CFS!$D$4:$D$44,1,0)</f>
        <v>MSC</v>
      </c>
    </row>
    <row r="9" spans="1:7">
      <c r="A9" s="1" t="s">
        <v>74</v>
      </c>
      <c r="B9" s="2"/>
      <c r="C9" s="2"/>
      <c r="D9" s="2">
        <v>5</v>
      </c>
      <c r="E9" s="2"/>
      <c r="F9" s="2">
        <v>5</v>
      </c>
      <c r="G9" t="str">
        <f>VLOOKUP(A9,[1]CFS!$D$4:$D$44,1,0)</f>
        <v>SVL</v>
      </c>
    </row>
    <row r="10" spans="1:7">
      <c r="A10" s="1" t="s">
        <v>113</v>
      </c>
      <c r="B10" s="2"/>
      <c r="C10" s="2"/>
      <c r="D10" s="2">
        <v>4</v>
      </c>
      <c r="E10" s="2"/>
      <c r="F10" s="2">
        <v>4</v>
      </c>
      <c r="G10" t="str">
        <f>VLOOKUP(A10,[1]CFS!$D$4:$D$44,1,0)</f>
        <v>TCL</v>
      </c>
    </row>
    <row r="11" spans="1:7">
      <c r="A11" s="1" t="s">
        <v>13</v>
      </c>
      <c r="B11" s="2"/>
      <c r="C11" s="2"/>
      <c r="D11" s="2">
        <v>1</v>
      </c>
      <c r="E11" s="2"/>
      <c r="F11" s="2">
        <v>1</v>
      </c>
      <c r="G11" t="str">
        <f>VLOOKUP(A11,[1]CFS!$D$4:$D$44,1,0)</f>
        <v>ULA</v>
      </c>
    </row>
    <row r="12" spans="1:7">
      <c r="A12" s="1" t="s">
        <v>86</v>
      </c>
      <c r="B12" s="2">
        <v>7</v>
      </c>
      <c r="C12" s="2"/>
      <c r="D12" s="2"/>
      <c r="E12" s="2"/>
      <c r="F12" s="2">
        <v>7</v>
      </c>
      <c r="G12" t="str">
        <f>VLOOKUP(A12,[1]CFS!$D$4:$D$44,1,0)</f>
        <v>VLY</v>
      </c>
    </row>
    <row r="13" spans="1:7">
      <c r="A13" s="1" t="s">
        <v>212</v>
      </c>
      <c r="B13" s="2">
        <v>2</v>
      </c>
      <c r="C13" s="2"/>
      <c r="D13" s="2">
        <v>7</v>
      </c>
      <c r="E13" s="2"/>
      <c r="F13" s="2">
        <v>9</v>
      </c>
    </row>
    <row r="14" spans="1:7">
      <c r="A14" s="1" t="s">
        <v>62</v>
      </c>
      <c r="B14" s="2"/>
      <c r="C14" s="2"/>
      <c r="D14" s="2">
        <v>6</v>
      </c>
      <c r="E14" s="2"/>
      <c r="F14" s="2">
        <v>6</v>
      </c>
      <c r="G14" t="str">
        <f>VLOOKUP(A14,'[2]Table 1'!$D$6:$D$98,1,0)</f>
        <v>ATU</v>
      </c>
    </row>
    <row r="15" spans="1:7">
      <c r="A15" s="1" t="s">
        <v>19</v>
      </c>
      <c r="B15" s="2"/>
      <c r="C15" s="2"/>
      <c r="D15" s="2">
        <v>1</v>
      </c>
      <c r="E15" s="2"/>
      <c r="F15" s="2">
        <v>1</v>
      </c>
      <c r="G15" t="str">
        <f>VLOOKUP(A15,'[2]Table 1'!$D$6:$D$98,1,0)</f>
        <v>BNG</v>
      </c>
    </row>
    <row r="16" spans="1:7">
      <c r="A16" s="1" t="s">
        <v>107</v>
      </c>
      <c r="B16" s="2">
        <v>2</v>
      </c>
      <c r="C16" s="2"/>
      <c r="D16" s="2"/>
      <c r="E16" s="2"/>
      <c r="F16" s="2">
        <v>2</v>
      </c>
      <c r="G16" t="str">
        <f>VLOOKUP(A16,'[2]Table 1'!$D$6:$D$98,1,0)</f>
        <v>DLB</v>
      </c>
    </row>
    <row r="17" spans="1:6">
      <c r="A17" s="1" t="s">
        <v>209</v>
      </c>
      <c r="B17" s="2">
        <v>26</v>
      </c>
      <c r="C17" s="2">
        <v>8</v>
      </c>
      <c r="D17" s="2">
        <v>18</v>
      </c>
      <c r="E17" s="2">
        <v>4</v>
      </c>
      <c r="F17" s="2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57"/>
  <sheetViews>
    <sheetView showGridLines="0" tabSelected="1" workbookViewId="0"/>
  </sheetViews>
  <sheetFormatPr defaultColWidth="10.28515625" defaultRowHeight="18" customHeight="1"/>
  <cols>
    <col min="1" max="1" width="10.140625" bestFit="1" customWidth="1"/>
    <col min="2" max="2" width="11" bestFit="1" customWidth="1"/>
    <col min="3" max="3" width="5.140625" bestFit="1" customWidth="1"/>
    <col min="4" max="4" width="13.85546875" bestFit="1" customWidth="1"/>
    <col min="5" max="5" width="8.5703125" bestFit="1" customWidth="1"/>
    <col min="6" max="6" width="19" bestFit="1" customWidth="1"/>
    <col min="7" max="7" width="10.5703125" bestFit="1" customWidth="1"/>
    <col min="8" max="8" width="17.7109375" bestFit="1" customWidth="1"/>
    <col min="9" max="9" width="3.85546875" bestFit="1" customWidth="1"/>
    <col min="10" max="10" width="4.85546875" bestFit="1" customWidth="1"/>
    <col min="11" max="11" width="5.140625" bestFit="1" customWidth="1"/>
    <col min="12" max="12" width="11.140625" bestFit="1" customWidth="1"/>
    <col min="13" max="13" width="11.5703125" bestFit="1" customWidth="1"/>
    <col min="14" max="14" width="15.42578125" bestFit="1" customWidth="1"/>
    <col min="15" max="15" width="9.7109375" bestFit="1" customWidth="1"/>
    <col min="16" max="16" width="11.7109375" bestFit="1" customWidth="1"/>
    <col min="17" max="17" width="16" bestFit="1" customWidth="1"/>
    <col min="18" max="20" width="21.140625" bestFit="1" customWidth="1"/>
    <col min="21" max="21" width="6" bestFit="1" customWidth="1"/>
    <col min="22" max="22" width="10.7109375" bestFit="1" customWidth="1"/>
    <col min="23" max="23" width="8.7109375" bestFit="1" customWidth="1"/>
    <col min="24" max="24" width="6.7109375" bestFit="1" customWidth="1"/>
    <col min="25" max="25" width="6.42578125" bestFit="1" customWidth="1"/>
    <col min="26" max="26" width="6.5703125" bestFit="1" customWidth="1"/>
    <col min="27" max="27" width="6.28515625" bestFit="1" customWidth="1"/>
    <col min="28" max="28" width="6.5703125" bestFit="1" customWidth="1"/>
    <col min="29" max="29" width="10.7109375" bestFit="1" customWidth="1"/>
    <col min="30" max="30" width="15" bestFit="1" customWidth="1"/>
    <col min="31" max="35" width="18.85546875" bestFit="1" customWidth="1"/>
    <col min="36" max="45" width="18.140625" bestFit="1" customWidth="1"/>
    <col min="46" max="50" width="20.85546875" bestFit="1" customWidth="1"/>
    <col min="51" max="55" width="18" bestFit="1" customWidth="1"/>
    <col min="56" max="56" width="17" bestFit="1" customWidth="1"/>
    <col min="57" max="57" width="10.140625" bestFit="1" customWidth="1"/>
    <col min="58" max="58" width="5.5703125" bestFit="1" customWidth="1"/>
    <col min="59" max="59" width="10.5703125" bestFit="1" customWidth="1"/>
    <col min="60" max="60" width="5.28515625" bestFit="1" customWidth="1"/>
    <col min="61" max="61" width="26.42578125" bestFit="1" customWidth="1"/>
    <col min="62" max="62" width="7" bestFit="1" customWidth="1"/>
    <col min="63" max="63" width="4.85546875" bestFit="1" customWidth="1"/>
    <col min="64" max="64" width="8.85546875" bestFit="1" customWidth="1"/>
  </cols>
  <sheetData>
    <row r="1" spans="1:64" ht="18" customHeight="1">
      <c r="A1" s="4" t="s">
        <v>148</v>
      </c>
      <c r="B1" s="5" t="s">
        <v>149</v>
      </c>
      <c r="C1" s="4" t="s">
        <v>150</v>
      </c>
      <c r="D1" s="6" t="s">
        <v>151</v>
      </c>
      <c r="E1" s="4" t="s">
        <v>152</v>
      </c>
      <c r="F1" s="6" t="s">
        <v>153</v>
      </c>
      <c r="G1" s="6" t="s">
        <v>154</v>
      </c>
      <c r="H1" s="5" t="s">
        <v>155</v>
      </c>
      <c r="I1" s="5" t="s">
        <v>156</v>
      </c>
      <c r="J1" s="6" t="s">
        <v>157</v>
      </c>
      <c r="K1" s="5" t="s">
        <v>158</v>
      </c>
      <c r="L1" s="4" t="s">
        <v>159</v>
      </c>
      <c r="M1" s="5" t="s">
        <v>160</v>
      </c>
      <c r="N1" s="4" t="s">
        <v>161</v>
      </c>
      <c r="O1" s="6" t="s">
        <v>162</v>
      </c>
      <c r="P1" s="5" t="s">
        <v>163</v>
      </c>
      <c r="Q1" s="6" t="s">
        <v>164</v>
      </c>
      <c r="R1" s="6" t="s">
        <v>165</v>
      </c>
      <c r="S1" s="5" t="s">
        <v>166</v>
      </c>
      <c r="T1" s="5" t="s">
        <v>167</v>
      </c>
      <c r="U1" s="7" t="s">
        <v>168</v>
      </c>
      <c r="V1" s="7" t="s">
        <v>169</v>
      </c>
      <c r="W1" s="8" t="s">
        <v>170</v>
      </c>
      <c r="X1" s="9" t="s">
        <v>0</v>
      </c>
      <c r="Y1" s="9" t="s">
        <v>1</v>
      </c>
      <c r="Z1" s="9" t="s">
        <v>2</v>
      </c>
      <c r="AA1" s="9" t="s">
        <v>3</v>
      </c>
      <c r="AB1" s="9" t="s">
        <v>4</v>
      </c>
      <c r="AC1" s="5" t="s">
        <v>171</v>
      </c>
      <c r="AD1" s="5" t="s">
        <v>172</v>
      </c>
      <c r="AE1" s="9" t="s">
        <v>173</v>
      </c>
      <c r="AF1" s="9" t="s">
        <v>174</v>
      </c>
      <c r="AG1" s="9" t="s">
        <v>175</v>
      </c>
      <c r="AH1" s="9" t="s">
        <v>176</v>
      </c>
      <c r="AI1" s="9" t="s">
        <v>177</v>
      </c>
      <c r="AJ1" s="9" t="s">
        <v>178</v>
      </c>
      <c r="AK1" s="9" t="s">
        <v>179</v>
      </c>
      <c r="AL1" s="9" t="s">
        <v>180</v>
      </c>
      <c r="AM1" s="9" t="s">
        <v>181</v>
      </c>
      <c r="AN1" s="9" t="s">
        <v>182</v>
      </c>
      <c r="AO1" s="9" t="s">
        <v>183</v>
      </c>
      <c r="AP1" s="9" t="s">
        <v>184</v>
      </c>
      <c r="AQ1" s="9" t="s">
        <v>185</v>
      </c>
      <c r="AR1" s="9" t="s">
        <v>186</v>
      </c>
      <c r="AS1" s="9" t="s">
        <v>187</v>
      </c>
      <c r="AT1" s="9" t="s">
        <v>188</v>
      </c>
      <c r="AU1" s="9" t="s">
        <v>189</v>
      </c>
      <c r="AV1" s="9" t="s">
        <v>190</v>
      </c>
      <c r="AW1" s="9" t="s">
        <v>191</v>
      </c>
      <c r="AX1" s="9" t="s">
        <v>192</v>
      </c>
      <c r="AY1" s="9" t="s">
        <v>193</v>
      </c>
      <c r="AZ1" s="9" t="s">
        <v>194</v>
      </c>
      <c r="BA1" s="9" t="s">
        <v>195</v>
      </c>
      <c r="BB1" s="9" t="s">
        <v>196</v>
      </c>
      <c r="BC1" s="9" t="s">
        <v>197</v>
      </c>
      <c r="BD1" s="9" t="s">
        <v>198</v>
      </c>
      <c r="BE1" s="9" t="s">
        <v>199</v>
      </c>
      <c r="BF1" s="5" t="s">
        <v>5</v>
      </c>
      <c r="BG1" s="9" t="s">
        <v>200</v>
      </c>
      <c r="BH1" s="9" t="s">
        <v>201</v>
      </c>
      <c r="BI1" s="9" t="s">
        <v>202</v>
      </c>
      <c r="BJ1" s="6" t="s">
        <v>203</v>
      </c>
      <c r="BK1" s="6" t="s">
        <v>204</v>
      </c>
      <c r="BL1" s="6" t="s">
        <v>205</v>
      </c>
    </row>
    <row r="2" spans="1:64" ht="18" customHeight="1">
      <c r="A2" s="10" t="s">
        <v>206</v>
      </c>
      <c r="B2" s="10" t="s">
        <v>6</v>
      </c>
      <c r="C2" s="10" t="s">
        <v>7</v>
      </c>
      <c r="D2" s="10" t="s">
        <v>8</v>
      </c>
      <c r="E2" s="10" t="s">
        <v>9</v>
      </c>
      <c r="F2" s="10" t="s">
        <v>10</v>
      </c>
      <c r="G2" s="10" t="s">
        <v>11</v>
      </c>
      <c r="H2" s="10"/>
      <c r="I2" s="10"/>
      <c r="J2" s="10" t="s">
        <v>12</v>
      </c>
      <c r="K2" s="10"/>
      <c r="L2" s="10" t="s">
        <v>13</v>
      </c>
      <c r="M2" s="10" t="s">
        <v>6</v>
      </c>
      <c r="N2" s="10" t="s">
        <v>14</v>
      </c>
      <c r="O2" s="11">
        <v>18120</v>
      </c>
      <c r="P2" s="10"/>
      <c r="Q2" s="10" t="s">
        <v>15</v>
      </c>
      <c r="R2" s="10" t="s">
        <v>16</v>
      </c>
      <c r="S2" s="10"/>
      <c r="T2" s="10"/>
      <c r="U2" s="10"/>
      <c r="V2" s="10"/>
      <c r="W2" s="10" t="s">
        <v>17</v>
      </c>
      <c r="X2" s="10"/>
      <c r="Y2" s="10"/>
      <c r="Z2" s="10"/>
      <c r="AA2" s="10"/>
      <c r="AB2" s="10"/>
      <c r="AC2" s="10"/>
      <c r="AD2" s="10"/>
      <c r="AE2" s="12"/>
      <c r="AF2" s="10"/>
      <c r="AG2" s="10"/>
      <c r="AH2" s="10"/>
      <c r="AI2" s="10"/>
      <c r="AJ2" s="10"/>
      <c r="AK2" s="10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</row>
    <row r="3" spans="1:64" ht="18" customHeight="1">
      <c r="A3" s="10" t="s">
        <v>206</v>
      </c>
      <c r="B3" s="10" t="s">
        <v>6</v>
      </c>
      <c r="C3" s="10" t="s">
        <v>7</v>
      </c>
      <c r="D3" s="10" t="s">
        <v>18</v>
      </c>
      <c r="E3" s="10" t="s">
        <v>9</v>
      </c>
      <c r="F3" s="10" t="s">
        <v>10</v>
      </c>
      <c r="G3" s="10" t="s">
        <v>11</v>
      </c>
      <c r="H3" s="10"/>
      <c r="I3" s="10"/>
      <c r="J3" s="10" t="s">
        <v>12</v>
      </c>
      <c r="K3" s="10" t="s">
        <v>6</v>
      </c>
      <c r="L3" s="10" t="s">
        <v>19</v>
      </c>
      <c r="M3" s="10" t="s">
        <v>6</v>
      </c>
      <c r="N3" s="10" t="s">
        <v>20</v>
      </c>
      <c r="O3" s="11">
        <v>25340</v>
      </c>
      <c r="P3" s="10"/>
      <c r="Q3" s="10" t="s">
        <v>21</v>
      </c>
      <c r="R3" s="10" t="s">
        <v>22</v>
      </c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2"/>
      <c r="AF3" s="10"/>
      <c r="AG3" s="10"/>
      <c r="AH3" s="10"/>
      <c r="AI3" s="10"/>
      <c r="AJ3" s="10"/>
      <c r="AK3" s="10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ht="18" customHeight="1">
      <c r="A4" s="10" t="s">
        <v>206</v>
      </c>
      <c r="B4" s="10" t="s">
        <v>6</v>
      </c>
      <c r="C4" s="10" t="s">
        <v>7</v>
      </c>
      <c r="D4" s="10" t="s">
        <v>23</v>
      </c>
      <c r="E4" s="10" t="s">
        <v>24</v>
      </c>
      <c r="F4" s="10" t="s">
        <v>10</v>
      </c>
      <c r="G4" s="10" t="s">
        <v>11</v>
      </c>
      <c r="H4" s="10"/>
      <c r="I4" s="10"/>
      <c r="J4" s="10" t="s">
        <v>12</v>
      </c>
      <c r="K4" s="10" t="s">
        <v>25</v>
      </c>
      <c r="L4" s="10" t="s">
        <v>26</v>
      </c>
      <c r="M4" s="10" t="s">
        <v>6</v>
      </c>
      <c r="N4" s="10" t="s">
        <v>14</v>
      </c>
      <c r="O4" s="11">
        <v>23349</v>
      </c>
      <c r="P4" s="10"/>
      <c r="Q4" s="10" t="s">
        <v>21</v>
      </c>
      <c r="R4" s="10" t="s">
        <v>27</v>
      </c>
      <c r="S4" s="10" t="s">
        <v>28</v>
      </c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2"/>
      <c r="AF4" s="10"/>
      <c r="AG4" s="10"/>
      <c r="AH4" s="10"/>
      <c r="AI4" s="10"/>
      <c r="AJ4" s="10"/>
      <c r="AK4" s="10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</row>
    <row r="5" spans="1:64" ht="18" customHeight="1">
      <c r="A5" s="10" t="s">
        <v>206</v>
      </c>
      <c r="B5" s="10" t="s">
        <v>6</v>
      </c>
      <c r="C5" s="10" t="s">
        <v>7</v>
      </c>
      <c r="D5" s="10" t="s">
        <v>29</v>
      </c>
      <c r="E5" s="10" t="s">
        <v>24</v>
      </c>
      <c r="F5" s="10" t="s">
        <v>10</v>
      </c>
      <c r="G5" s="10" t="s">
        <v>11</v>
      </c>
      <c r="H5" s="10"/>
      <c r="I5" s="10"/>
      <c r="J5" s="10" t="s">
        <v>12</v>
      </c>
      <c r="K5" s="10" t="s">
        <v>25</v>
      </c>
      <c r="L5" s="10" t="s">
        <v>26</v>
      </c>
      <c r="M5" s="10" t="s">
        <v>6</v>
      </c>
      <c r="N5" s="10" t="s">
        <v>14</v>
      </c>
      <c r="O5" s="11">
        <v>23766</v>
      </c>
      <c r="P5" s="10"/>
      <c r="Q5" s="10" t="s">
        <v>21</v>
      </c>
      <c r="R5" s="10" t="s">
        <v>30</v>
      </c>
      <c r="S5" s="10" t="s">
        <v>31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2"/>
      <c r="AF5" s="10"/>
      <c r="AG5" s="10"/>
      <c r="AH5" s="10"/>
      <c r="AI5" s="10"/>
      <c r="AJ5" s="10"/>
      <c r="AK5" s="10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</row>
    <row r="6" spans="1:64" ht="18" customHeight="1">
      <c r="A6" s="10" t="s">
        <v>206</v>
      </c>
      <c r="B6" s="10" t="s">
        <v>6</v>
      </c>
      <c r="C6" s="10" t="s">
        <v>7</v>
      </c>
      <c r="D6" s="10" t="s">
        <v>32</v>
      </c>
      <c r="E6" s="10" t="s">
        <v>24</v>
      </c>
      <c r="F6" s="10" t="s">
        <v>10</v>
      </c>
      <c r="G6" s="10" t="s">
        <v>11</v>
      </c>
      <c r="H6" s="10"/>
      <c r="I6" s="10"/>
      <c r="J6" s="10" t="s">
        <v>12</v>
      </c>
      <c r="K6" s="10" t="s">
        <v>25</v>
      </c>
      <c r="L6" s="10" t="s">
        <v>26</v>
      </c>
      <c r="M6" s="10" t="s">
        <v>6</v>
      </c>
      <c r="N6" s="10" t="s">
        <v>14</v>
      </c>
      <c r="O6" s="11">
        <v>23510</v>
      </c>
      <c r="P6" s="10"/>
      <c r="Q6" s="10" t="s">
        <v>21</v>
      </c>
      <c r="R6" s="10" t="s">
        <v>33</v>
      </c>
      <c r="S6" s="10" t="s">
        <v>34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2"/>
      <c r="AF6" s="10"/>
      <c r="AG6" s="10"/>
      <c r="AH6" s="10"/>
      <c r="AI6" s="10"/>
      <c r="AJ6" s="10"/>
      <c r="AK6" s="10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</row>
    <row r="7" spans="1:64" ht="18" customHeight="1">
      <c r="A7" s="10" t="s">
        <v>206</v>
      </c>
      <c r="B7" s="10" t="s">
        <v>6</v>
      </c>
      <c r="C7" s="10" t="s">
        <v>7</v>
      </c>
      <c r="D7" s="10" t="s">
        <v>35</v>
      </c>
      <c r="E7" s="10" t="s">
        <v>24</v>
      </c>
      <c r="F7" s="10" t="s">
        <v>10</v>
      </c>
      <c r="G7" s="10" t="s">
        <v>11</v>
      </c>
      <c r="H7" s="10"/>
      <c r="I7" s="10"/>
      <c r="J7" s="10" t="s">
        <v>12</v>
      </c>
      <c r="K7" s="10" t="s">
        <v>25</v>
      </c>
      <c r="L7" s="10" t="s">
        <v>26</v>
      </c>
      <c r="M7" s="10" t="s">
        <v>6</v>
      </c>
      <c r="N7" s="10" t="s">
        <v>14</v>
      </c>
      <c r="O7" s="11">
        <v>23528</v>
      </c>
      <c r="P7" s="10"/>
      <c r="Q7" s="10" t="s">
        <v>21</v>
      </c>
      <c r="R7" s="10" t="s">
        <v>36</v>
      </c>
      <c r="S7" s="10" t="s">
        <v>37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2"/>
      <c r="AF7" s="10"/>
      <c r="AG7" s="10"/>
      <c r="AH7" s="10"/>
      <c r="AI7" s="10"/>
      <c r="AJ7" s="10"/>
      <c r="AK7" s="10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</row>
    <row r="8" spans="1:64" ht="18" customHeight="1">
      <c r="A8" s="10" t="s">
        <v>206</v>
      </c>
      <c r="B8" s="10" t="s">
        <v>6</v>
      </c>
      <c r="C8" s="10" t="s">
        <v>7</v>
      </c>
      <c r="D8" s="10" t="s">
        <v>38</v>
      </c>
      <c r="E8" s="10" t="s">
        <v>24</v>
      </c>
      <c r="F8" s="10" t="s">
        <v>10</v>
      </c>
      <c r="G8" s="10" t="s">
        <v>11</v>
      </c>
      <c r="H8" s="10"/>
      <c r="I8" s="10"/>
      <c r="J8" s="10" t="s">
        <v>12</v>
      </c>
      <c r="K8" s="10" t="s">
        <v>25</v>
      </c>
      <c r="L8" s="10" t="s">
        <v>26</v>
      </c>
      <c r="M8" s="10" t="s">
        <v>6</v>
      </c>
      <c r="N8" s="10" t="s">
        <v>14</v>
      </c>
      <c r="O8" s="11">
        <v>23510</v>
      </c>
      <c r="P8" s="10"/>
      <c r="Q8" s="10" t="s">
        <v>21</v>
      </c>
      <c r="R8" s="10" t="s">
        <v>39</v>
      </c>
      <c r="S8" s="10" t="s">
        <v>40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2"/>
      <c r="AF8" s="10"/>
      <c r="AG8" s="10"/>
      <c r="AH8" s="10"/>
      <c r="AI8" s="10"/>
      <c r="AJ8" s="10"/>
      <c r="AK8" s="10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</row>
    <row r="9" spans="1:64" ht="18" customHeight="1">
      <c r="A9" s="10" t="s">
        <v>206</v>
      </c>
      <c r="B9" s="10" t="s">
        <v>6</v>
      </c>
      <c r="C9" s="10" t="s">
        <v>7</v>
      </c>
      <c r="D9" s="10" t="s">
        <v>41</v>
      </c>
      <c r="E9" s="10" t="s">
        <v>24</v>
      </c>
      <c r="F9" s="10" t="s">
        <v>10</v>
      </c>
      <c r="G9" s="10" t="s">
        <v>11</v>
      </c>
      <c r="H9" s="10"/>
      <c r="I9" s="10"/>
      <c r="J9" s="10" t="s">
        <v>12</v>
      </c>
      <c r="K9" s="10" t="s">
        <v>25</v>
      </c>
      <c r="L9" s="10" t="s">
        <v>26</v>
      </c>
      <c r="M9" s="10" t="s">
        <v>6</v>
      </c>
      <c r="N9" s="10" t="s">
        <v>14</v>
      </c>
      <c r="O9" s="11">
        <v>22975</v>
      </c>
      <c r="P9" s="10"/>
      <c r="Q9" s="10" t="s">
        <v>21</v>
      </c>
      <c r="R9" s="10" t="s">
        <v>42</v>
      </c>
      <c r="S9" s="10" t="s">
        <v>43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2"/>
      <c r="AF9" s="10"/>
      <c r="AG9" s="10"/>
      <c r="AH9" s="10"/>
      <c r="AI9" s="10"/>
      <c r="AJ9" s="10"/>
      <c r="AK9" s="10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</row>
    <row r="10" spans="1:64" ht="18" customHeight="1">
      <c r="A10" s="10" t="s">
        <v>206</v>
      </c>
      <c r="B10" s="10" t="s">
        <v>6</v>
      </c>
      <c r="C10" s="10" t="s">
        <v>7</v>
      </c>
      <c r="D10" s="10" t="s">
        <v>44</v>
      </c>
      <c r="E10" s="10" t="s">
        <v>24</v>
      </c>
      <c r="F10" s="10" t="s">
        <v>10</v>
      </c>
      <c r="G10" s="10" t="s">
        <v>11</v>
      </c>
      <c r="H10" s="10"/>
      <c r="I10" s="10"/>
      <c r="J10" s="10" t="s">
        <v>12</v>
      </c>
      <c r="K10" s="10" t="s">
        <v>25</v>
      </c>
      <c r="L10" s="10" t="s">
        <v>26</v>
      </c>
      <c r="M10" s="10" t="s">
        <v>6</v>
      </c>
      <c r="N10" s="10" t="s">
        <v>14</v>
      </c>
      <c r="O10" s="11">
        <v>23146</v>
      </c>
      <c r="P10" s="10"/>
      <c r="Q10" s="10" t="s">
        <v>21</v>
      </c>
      <c r="R10" s="10" t="s">
        <v>45</v>
      </c>
      <c r="S10" s="10" t="s">
        <v>46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2"/>
      <c r="AF10" s="10"/>
      <c r="AG10" s="10"/>
      <c r="AH10" s="10"/>
      <c r="AI10" s="10"/>
      <c r="AJ10" s="10"/>
      <c r="AK10" s="10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</row>
    <row r="11" spans="1:64" ht="18" customHeight="1">
      <c r="A11" s="10" t="s">
        <v>206</v>
      </c>
      <c r="B11" s="10" t="s">
        <v>6</v>
      </c>
      <c r="C11" s="10" t="s">
        <v>7</v>
      </c>
      <c r="D11" s="10" t="s">
        <v>47</v>
      </c>
      <c r="E11" s="10" t="s">
        <v>24</v>
      </c>
      <c r="F11" s="10" t="s">
        <v>10</v>
      </c>
      <c r="G11" s="10" t="s">
        <v>11</v>
      </c>
      <c r="H11" s="10"/>
      <c r="I11" s="10"/>
      <c r="J11" s="10" t="s">
        <v>12</v>
      </c>
      <c r="K11" s="10" t="s">
        <v>25</v>
      </c>
      <c r="L11" s="10" t="s">
        <v>26</v>
      </c>
      <c r="M11" s="10" t="s">
        <v>6</v>
      </c>
      <c r="N11" s="10" t="s">
        <v>14</v>
      </c>
      <c r="O11" s="11">
        <v>23521</v>
      </c>
      <c r="P11" s="10"/>
      <c r="Q11" s="10" t="s">
        <v>21</v>
      </c>
      <c r="R11" s="10" t="s">
        <v>48</v>
      </c>
      <c r="S11" s="10" t="s">
        <v>49</v>
      </c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2"/>
      <c r="AF11" s="10"/>
      <c r="AG11" s="10"/>
      <c r="AH11" s="10"/>
      <c r="AI11" s="10"/>
      <c r="AJ11" s="10"/>
      <c r="AK11" s="10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</row>
    <row r="12" spans="1:64" ht="18" customHeight="1">
      <c r="A12" s="10" t="s">
        <v>206</v>
      </c>
      <c r="B12" s="10" t="s">
        <v>6</v>
      </c>
      <c r="C12" s="10" t="s">
        <v>7</v>
      </c>
      <c r="D12" s="10" t="s">
        <v>50</v>
      </c>
      <c r="E12" s="10" t="s">
        <v>24</v>
      </c>
      <c r="F12" s="10" t="s">
        <v>10</v>
      </c>
      <c r="G12" s="10" t="s">
        <v>11</v>
      </c>
      <c r="H12" s="10"/>
      <c r="I12" s="10"/>
      <c r="J12" s="10" t="s">
        <v>12</v>
      </c>
      <c r="K12" s="10" t="s">
        <v>25</v>
      </c>
      <c r="L12" s="10" t="s">
        <v>26</v>
      </c>
      <c r="M12" s="10" t="s">
        <v>6</v>
      </c>
      <c r="N12" s="10" t="s">
        <v>14</v>
      </c>
      <c r="O12" s="11">
        <v>23456</v>
      </c>
      <c r="P12" s="10"/>
      <c r="Q12" s="10" t="s">
        <v>21</v>
      </c>
      <c r="R12" s="10" t="s">
        <v>51</v>
      </c>
      <c r="S12" s="10" t="s">
        <v>34</v>
      </c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2"/>
      <c r="AF12" s="10"/>
      <c r="AG12" s="10"/>
      <c r="AH12" s="10"/>
      <c r="AI12" s="10"/>
      <c r="AJ12" s="10"/>
      <c r="AK12" s="10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</row>
    <row r="13" spans="1:64" ht="18" customHeight="1">
      <c r="A13" s="10" t="s">
        <v>206</v>
      </c>
      <c r="B13" s="10" t="s">
        <v>6</v>
      </c>
      <c r="C13" s="10" t="s">
        <v>7</v>
      </c>
      <c r="D13" s="10" t="s">
        <v>52</v>
      </c>
      <c r="E13" s="10" t="s">
        <v>24</v>
      </c>
      <c r="F13" s="10" t="s">
        <v>10</v>
      </c>
      <c r="G13" s="10" t="s">
        <v>11</v>
      </c>
      <c r="H13" s="10"/>
      <c r="I13" s="10"/>
      <c r="J13" s="10" t="s">
        <v>12</v>
      </c>
      <c r="K13" s="10" t="s">
        <v>25</v>
      </c>
      <c r="L13" s="10" t="s">
        <v>26</v>
      </c>
      <c r="M13" s="10" t="s">
        <v>6</v>
      </c>
      <c r="N13" s="10" t="s">
        <v>14</v>
      </c>
      <c r="O13" s="11">
        <v>23418</v>
      </c>
      <c r="P13" s="10"/>
      <c r="Q13" s="10" t="s">
        <v>21</v>
      </c>
      <c r="R13" s="10" t="s">
        <v>53</v>
      </c>
      <c r="S13" s="10" t="s">
        <v>54</v>
      </c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2"/>
      <c r="AF13" s="10"/>
      <c r="AG13" s="10"/>
      <c r="AH13" s="10"/>
      <c r="AI13" s="10"/>
      <c r="AJ13" s="10"/>
      <c r="AK13" s="10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</row>
    <row r="14" spans="1:64" ht="18" customHeight="1">
      <c r="A14" s="10" t="s">
        <v>206</v>
      </c>
      <c r="B14" s="10" t="s">
        <v>6</v>
      </c>
      <c r="C14" s="10" t="s">
        <v>7</v>
      </c>
      <c r="D14" s="10" t="s">
        <v>55</v>
      </c>
      <c r="E14" s="10" t="s">
        <v>24</v>
      </c>
      <c r="F14" s="10" t="s">
        <v>10</v>
      </c>
      <c r="G14" s="10" t="s">
        <v>11</v>
      </c>
      <c r="H14" s="10"/>
      <c r="I14" s="10"/>
      <c r="J14" s="10" t="s">
        <v>12</v>
      </c>
      <c r="K14" s="10" t="s">
        <v>25</v>
      </c>
      <c r="L14" s="10" t="s">
        <v>26</v>
      </c>
      <c r="M14" s="10" t="s">
        <v>6</v>
      </c>
      <c r="N14" s="10" t="s">
        <v>14</v>
      </c>
      <c r="O14" s="11">
        <v>23621</v>
      </c>
      <c r="P14" s="10"/>
      <c r="Q14" s="10" t="s">
        <v>21</v>
      </c>
      <c r="R14" s="10" t="s">
        <v>56</v>
      </c>
      <c r="S14" s="10" t="s">
        <v>57</v>
      </c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2"/>
      <c r="AF14" s="10"/>
      <c r="AG14" s="10"/>
      <c r="AH14" s="10"/>
      <c r="AI14" s="10"/>
      <c r="AJ14" s="10"/>
      <c r="AK14" s="10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</row>
    <row r="15" spans="1:64" ht="18" customHeight="1">
      <c r="A15" s="10" t="s">
        <v>206</v>
      </c>
      <c r="B15" s="10" t="s">
        <v>6</v>
      </c>
      <c r="C15" s="10" t="s">
        <v>7</v>
      </c>
      <c r="D15" s="10" t="s">
        <v>58</v>
      </c>
      <c r="E15" s="10" t="s">
        <v>24</v>
      </c>
      <c r="F15" s="10" t="s">
        <v>10</v>
      </c>
      <c r="G15" s="10" t="s">
        <v>11</v>
      </c>
      <c r="H15" s="10"/>
      <c r="I15" s="10"/>
      <c r="J15" s="10" t="s">
        <v>12</v>
      </c>
      <c r="K15" s="10" t="s">
        <v>25</v>
      </c>
      <c r="L15" s="10" t="s">
        <v>26</v>
      </c>
      <c r="M15" s="10" t="s">
        <v>6</v>
      </c>
      <c r="N15" s="10" t="s">
        <v>14</v>
      </c>
      <c r="O15" s="11">
        <v>23410</v>
      </c>
      <c r="P15" s="10"/>
      <c r="Q15" s="10" t="s">
        <v>21</v>
      </c>
      <c r="R15" s="10" t="s">
        <v>59</v>
      </c>
      <c r="S15" s="10" t="s">
        <v>60</v>
      </c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2"/>
      <c r="AF15" s="10"/>
      <c r="AG15" s="10"/>
      <c r="AH15" s="10"/>
      <c r="AI15" s="10"/>
      <c r="AJ15" s="10"/>
      <c r="AK15" s="10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</row>
    <row r="16" spans="1:64" ht="18" customHeight="1">
      <c r="A16" s="10" t="s">
        <v>206</v>
      </c>
      <c r="B16" s="10" t="s">
        <v>6</v>
      </c>
      <c r="C16" s="10" t="s">
        <v>7</v>
      </c>
      <c r="D16" s="10" t="s">
        <v>61</v>
      </c>
      <c r="E16" s="10" t="s">
        <v>9</v>
      </c>
      <c r="F16" s="10" t="s">
        <v>10</v>
      </c>
      <c r="G16" s="10" t="s">
        <v>11</v>
      </c>
      <c r="H16" s="10"/>
      <c r="I16" s="10"/>
      <c r="J16" s="10" t="s">
        <v>12</v>
      </c>
      <c r="K16" s="10" t="s">
        <v>6</v>
      </c>
      <c r="L16" s="10" t="s">
        <v>62</v>
      </c>
      <c r="M16" s="10" t="s">
        <v>6</v>
      </c>
      <c r="N16" s="10" t="s">
        <v>20</v>
      </c>
      <c r="O16" s="11">
        <v>22697</v>
      </c>
      <c r="P16" s="10"/>
      <c r="Q16" s="10" t="s">
        <v>21</v>
      </c>
      <c r="R16" s="10" t="s">
        <v>63</v>
      </c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2"/>
      <c r="AF16" s="10"/>
      <c r="AG16" s="10"/>
      <c r="AH16" s="10"/>
      <c r="AI16" s="10"/>
      <c r="AJ16" s="10"/>
      <c r="AK16" s="10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</row>
    <row r="17" spans="1:64" ht="18" customHeight="1">
      <c r="A17" s="10" t="s">
        <v>206</v>
      </c>
      <c r="B17" s="10" t="s">
        <v>6</v>
      </c>
      <c r="C17" s="10" t="s">
        <v>7</v>
      </c>
      <c r="D17" s="10" t="s">
        <v>64</v>
      </c>
      <c r="E17" s="10" t="s">
        <v>9</v>
      </c>
      <c r="F17" s="10" t="s">
        <v>10</v>
      </c>
      <c r="G17" s="10" t="s">
        <v>11</v>
      </c>
      <c r="H17" s="10"/>
      <c r="I17" s="10"/>
      <c r="J17" s="10" t="s">
        <v>12</v>
      </c>
      <c r="K17" s="10" t="s">
        <v>6</v>
      </c>
      <c r="L17" s="10" t="s">
        <v>62</v>
      </c>
      <c r="M17" s="10" t="s">
        <v>6</v>
      </c>
      <c r="N17" s="10" t="s">
        <v>20</v>
      </c>
      <c r="O17" s="11">
        <v>24629</v>
      </c>
      <c r="P17" s="10"/>
      <c r="Q17" s="10" t="s">
        <v>21</v>
      </c>
      <c r="R17" s="10" t="s">
        <v>65</v>
      </c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2"/>
      <c r="AF17" s="10"/>
      <c r="AG17" s="10"/>
      <c r="AH17" s="10"/>
      <c r="AI17" s="10"/>
      <c r="AJ17" s="10"/>
      <c r="AK17" s="10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</row>
    <row r="18" spans="1:64" ht="18" customHeight="1">
      <c r="A18" s="10" t="s">
        <v>206</v>
      </c>
      <c r="B18" s="10" t="s">
        <v>6</v>
      </c>
      <c r="C18" s="10" t="s">
        <v>7</v>
      </c>
      <c r="D18" s="10" t="s">
        <v>66</v>
      </c>
      <c r="E18" s="10" t="s">
        <v>9</v>
      </c>
      <c r="F18" s="10" t="s">
        <v>10</v>
      </c>
      <c r="G18" s="10" t="s">
        <v>11</v>
      </c>
      <c r="H18" s="10"/>
      <c r="I18" s="10"/>
      <c r="J18" s="10" t="s">
        <v>12</v>
      </c>
      <c r="K18" s="10" t="s">
        <v>6</v>
      </c>
      <c r="L18" s="10" t="s">
        <v>62</v>
      </c>
      <c r="M18" s="10" t="s">
        <v>6</v>
      </c>
      <c r="N18" s="10" t="s">
        <v>20</v>
      </c>
      <c r="O18" s="11">
        <v>23758</v>
      </c>
      <c r="P18" s="10"/>
      <c r="Q18" s="10" t="s">
        <v>21</v>
      </c>
      <c r="R18" s="10" t="s">
        <v>67</v>
      </c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2"/>
      <c r="AF18" s="10"/>
      <c r="AG18" s="10"/>
      <c r="AH18" s="10"/>
      <c r="AI18" s="10"/>
      <c r="AJ18" s="10"/>
      <c r="AK18" s="10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</row>
    <row r="19" spans="1:64" ht="18" customHeight="1">
      <c r="A19" s="10" t="s">
        <v>206</v>
      </c>
      <c r="B19" s="10" t="s">
        <v>6</v>
      </c>
      <c r="C19" s="10" t="s">
        <v>7</v>
      </c>
      <c r="D19" s="10" t="s">
        <v>68</v>
      </c>
      <c r="E19" s="10" t="s">
        <v>9</v>
      </c>
      <c r="F19" s="10" t="s">
        <v>10</v>
      </c>
      <c r="G19" s="10" t="s">
        <v>11</v>
      </c>
      <c r="H19" s="10"/>
      <c r="I19" s="10"/>
      <c r="J19" s="10" t="s">
        <v>12</v>
      </c>
      <c r="K19" s="10" t="s">
        <v>6</v>
      </c>
      <c r="L19" s="10" t="s">
        <v>62</v>
      </c>
      <c r="M19" s="10" t="s">
        <v>6</v>
      </c>
      <c r="N19" s="10" t="s">
        <v>20</v>
      </c>
      <c r="O19" s="11">
        <v>24711</v>
      </c>
      <c r="P19" s="10"/>
      <c r="Q19" s="10" t="s">
        <v>21</v>
      </c>
      <c r="R19" s="10" t="s">
        <v>69</v>
      </c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2"/>
      <c r="AF19" s="10"/>
      <c r="AG19" s="10"/>
      <c r="AH19" s="10"/>
      <c r="AI19" s="10"/>
      <c r="AJ19" s="10"/>
      <c r="AK19" s="10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</row>
    <row r="20" spans="1:64" ht="18" customHeight="1">
      <c r="A20" s="10" t="s">
        <v>206</v>
      </c>
      <c r="B20" s="10" t="s">
        <v>6</v>
      </c>
      <c r="C20" s="10" t="s">
        <v>7</v>
      </c>
      <c r="D20" s="10" t="s">
        <v>70</v>
      </c>
      <c r="E20" s="10" t="s">
        <v>9</v>
      </c>
      <c r="F20" s="10" t="s">
        <v>10</v>
      </c>
      <c r="G20" s="10" t="s">
        <v>11</v>
      </c>
      <c r="H20" s="10"/>
      <c r="I20" s="10"/>
      <c r="J20" s="10" t="s">
        <v>12</v>
      </c>
      <c r="K20" s="10" t="s">
        <v>6</v>
      </c>
      <c r="L20" s="10" t="s">
        <v>62</v>
      </c>
      <c r="M20" s="10" t="s">
        <v>6</v>
      </c>
      <c r="N20" s="10" t="s">
        <v>20</v>
      </c>
      <c r="O20" s="11">
        <v>23726</v>
      </c>
      <c r="P20" s="10"/>
      <c r="Q20" s="10" t="s">
        <v>21</v>
      </c>
      <c r="R20" s="10" t="s">
        <v>71</v>
      </c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2"/>
      <c r="AF20" s="10"/>
      <c r="AG20" s="10"/>
      <c r="AH20" s="10"/>
      <c r="AI20" s="10"/>
      <c r="AJ20" s="10"/>
      <c r="AK20" s="10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</row>
    <row r="21" spans="1:64" ht="18" customHeight="1">
      <c r="A21" s="10" t="s">
        <v>206</v>
      </c>
      <c r="B21" s="10" t="s">
        <v>6</v>
      </c>
      <c r="C21" s="10" t="s">
        <v>7</v>
      </c>
      <c r="D21" s="10" t="s">
        <v>72</v>
      </c>
      <c r="E21" s="10" t="s">
        <v>9</v>
      </c>
      <c r="F21" s="10" t="s">
        <v>10</v>
      </c>
      <c r="G21" s="10" t="s">
        <v>11</v>
      </c>
      <c r="H21" s="10"/>
      <c r="I21" s="10"/>
      <c r="J21" s="10" t="s">
        <v>12</v>
      </c>
      <c r="K21" s="10" t="s">
        <v>73</v>
      </c>
      <c r="L21" s="10" t="s">
        <v>74</v>
      </c>
      <c r="M21" s="10" t="s">
        <v>6</v>
      </c>
      <c r="N21" s="10" t="s">
        <v>14</v>
      </c>
      <c r="O21" s="11">
        <v>31110</v>
      </c>
      <c r="P21" s="10"/>
      <c r="Q21" s="10" t="s">
        <v>21</v>
      </c>
      <c r="R21" s="10" t="s">
        <v>75</v>
      </c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2"/>
      <c r="AF21" s="10"/>
      <c r="AG21" s="10"/>
      <c r="AH21" s="10"/>
      <c r="AI21" s="10"/>
      <c r="AJ21" s="10"/>
      <c r="AK21" s="10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</row>
    <row r="22" spans="1:64" ht="18" customHeight="1">
      <c r="A22" s="10" t="s">
        <v>206</v>
      </c>
      <c r="B22" s="10" t="s">
        <v>6</v>
      </c>
      <c r="C22" s="10" t="s">
        <v>7</v>
      </c>
      <c r="D22" s="10" t="s">
        <v>76</v>
      </c>
      <c r="E22" s="10" t="s">
        <v>9</v>
      </c>
      <c r="F22" s="10" t="s">
        <v>10</v>
      </c>
      <c r="G22" s="10" t="s">
        <v>11</v>
      </c>
      <c r="H22" s="10"/>
      <c r="I22" s="10"/>
      <c r="J22" s="10" t="s">
        <v>12</v>
      </c>
      <c r="K22" s="10" t="s">
        <v>73</v>
      </c>
      <c r="L22" s="10" t="s">
        <v>74</v>
      </c>
      <c r="M22" s="10" t="s">
        <v>6</v>
      </c>
      <c r="N22" s="10" t="s">
        <v>14</v>
      </c>
      <c r="O22" s="11">
        <v>31060</v>
      </c>
      <c r="P22" s="10"/>
      <c r="Q22" s="10" t="s">
        <v>21</v>
      </c>
      <c r="R22" s="10" t="s">
        <v>77</v>
      </c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2"/>
      <c r="AF22" s="10"/>
      <c r="AG22" s="10"/>
      <c r="AH22" s="10"/>
      <c r="AI22" s="10"/>
      <c r="AJ22" s="10"/>
      <c r="AK22" s="10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</row>
    <row r="23" spans="1:64" ht="18" customHeight="1">
      <c r="A23" s="10" t="s">
        <v>206</v>
      </c>
      <c r="B23" s="10" t="s">
        <v>6</v>
      </c>
      <c r="C23" s="10" t="s">
        <v>7</v>
      </c>
      <c r="D23" s="10" t="s">
        <v>78</v>
      </c>
      <c r="E23" s="10" t="s">
        <v>9</v>
      </c>
      <c r="F23" s="10" t="s">
        <v>10</v>
      </c>
      <c r="G23" s="10" t="s">
        <v>11</v>
      </c>
      <c r="H23" s="10"/>
      <c r="I23" s="10"/>
      <c r="J23" s="10" t="s">
        <v>12</v>
      </c>
      <c r="K23" s="10" t="s">
        <v>73</v>
      </c>
      <c r="L23" s="10" t="s">
        <v>74</v>
      </c>
      <c r="M23" s="10" t="s">
        <v>6</v>
      </c>
      <c r="N23" s="10" t="s">
        <v>14</v>
      </c>
      <c r="O23" s="11">
        <v>29760</v>
      </c>
      <c r="P23" s="10"/>
      <c r="Q23" s="10" t="s">
        <v>21</v>
      </c>
      <c r="R23" s="10" t="s">
        <v>79</v>
      </c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2"/>
      <c r="AF23" s="10"/>
      <c r="AG23" s="10"/>
      <c r="AH23" s="10"/>
      <c r="AI23" s="10"/>
      <c r="AJ23" s="10"/>
      <c r="AK23" s="10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</row>
    <row r="24" spans="1:64" ht="18" customHeight="1">
      <c r="A24" s="10" t="s">
        <v>206</v>
      </c>
      <c r="B24" s="10" t="s">
        <v>6</v>
      </c>
      <c r="C24" s="10" t="s">
        <v>7</v>
      </c>
      <c r="D24" s="10" t="s">
        <v>80</v>
      </c>
      <c r="E24" s="10" t="s">
        <v>9</v>
      </c>
      <c r="F24" s="10" t="s">
        <v>10</v>
      </c>
      <c r="G24" s="10" t="s">
        <v>11</v>
      </c>
      <c r="H24" s="10"/>
      <c r="I24" s="10"/>
      <c r="J24" s="10" t="s">
        <v>12</v>
      </c>
      <c r="K24" s="10" t="s">
        <v>73</v>
      </c>
      <c r="L24" s="10" t="s">
        <v>74</v>
      </c>
      <c r="M24" s="10" t="s">
        <v>6</v>
      </c>
      <c r="N24" s="10" t="s">
        <v>14</v>
      </c>
      <c r="O24" s="11">
        <v>32350</v>
      </c>
      <c r="P24" s="10"/>
      <c r="Q24" s="10" t="s">
        <v>21</v>
      </c>
      <c r="R24" s="10" t="s">
        <v>81</v>
      </c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2"/>
      <c r="AF24" s="10"/>
      <c r="AG24" s="10"/>
      <c r="AH24" s="10"/>
      <c r="AI24" s="10"/>
      <c r="AJ24" s="10"/>
      <c r="AK24" s="10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</row>
    <row r="25" spans="1:64" ht="18" customHeight="1">
      <c r="A25" s="10" t="s">
        <v>206</v>
      </c>
      <c r="B25" s="10" t="s">
        <v>6</v>
      </c>
      <c r="C25" s="10" t="s">
        <v>7</v>
      </c>
      <c r="D25" s="10" t="s">
        <v>82</v>
      </c>
      <c r="E25" s="10" t="s">
        <v>9</v>
      </c>
      <c r="F25" s="10" t="s">
        <v>10</v>
      </c>
      <c r="G25" s="10" t="s">
        <v>11</v>
      </c>
      <c r="H25" s="10"/>
      <c r="I25" s="10"/>
      <c r="J25" s="10" t="s">
        <v>12</v>
      </c>
      <c r="K25" s="10" t="s">
        <v>73</v>
      </c>
      <c r="L25" s="10" t="s">
        <v>74</v>
      </c>
      <c r="M25" s="10" t="s">
        <v>6</v>
      </c>
      <c r="N25" s="10" t="s">
        <v>14</v>
      </c>
      <c r="O25" s="11">
        <v>30500</v>
      </c>
      <c r="P25" s="10"/>
      <c r="Q25" s="10" t="s">
        <v>21</v>
      </c>
      <c r="R25" s="10" t="s">
        <v>83</v>
      </c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2"/>
      <c r="AF25" s="10"/>
      <c r="AG25" s="10"/>
      <c r="AH25" s="10"/>
      <c r="AI25" s="10"/>
      <c r="AJ25" s="10"/>
      <c r="AK25" s="10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</row>
    <row r="26" spans="1:64" ht="18" customHeight="1">
      <c r="A26" s="10" t="s">
        <v>206</v>
      </c>
      <c r="B26" s="10" t="s">
        <v>6</v>
      </c>
      <c r="C26" s="10" t="s">
        <v>7</v>
      </c>
      <c r="D26" s="10" t="s">
        <v>84</v>
      </c>
      <c r="E26" s="10" t="s">
        <v>24</v>
      </c>
      <c r="F26" s="10" t="s">
        <v>10</v>
      </c>
      <c r="G26" s="10" t="s">
        <v>11</v>
      </c>
      <c r="H26" s="10"/>
      <c r="I26" s="10"/>
      <c r="J26" s="10" t="s">
        <v>12</v>
      </c>
      <c r="K26" s="10" t="s">
        <v>85</v>
      </c>
      <c r="L26" s="10" t="s">
        <v>86</v>
      </c>
      <c r="M26" s="10" t="s">
        <v>6</v>
      </c>
      <c r="N26" s="10" t="s">
        <v>14</v>
      </c>
      <c r="O26" s="11">
        <v>26860</v>
      </c>
      <c r="P26" s="10"/>
      <c r="Q26" s="10" t="s">
        <v>21</v>
      </c>
      <c r="R26" s="10" t="s">
        <v>87</v>
      </c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2"/>
      <c r="AF26" s="10"/>
      <c r="AG26" s="10"/>
      <c r="AH26" s="10"/>
      <c r="AI26" s="10"/>
      <c r="AJ26" s="10"/>
      <c r="AK26" s="10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</row>
    <row r="27" spans="1:64" ht="18" customHeight="1">
      <c r="A27" s="10" t="s">
        <v>206</v>
      </c>
      <c r="B27" s="10" t="s">
        <v>6</v>
      </c>
      <c r="C27" s="10" t="s">
        <v>7</v>
      </c>
      <c r="D27" s="10" t="s">
        <v>88</v>
      </c>
      <c r="E27" s="10" t="s">
        <v>24</v>
      </c>
      <c r="F27" s="10" t="s">
        <v>10</v>
      </c>
      <c r="G27" s="10" t="s">
        <v>11</v>
      </c>
      <c r="H27" s="10"/>
      <c r="I27" s="10"/>
      <c r="J27" s="10" t="s">
        <v>12</v>
      </c>
      <c r="K27" s="10" t="s">
        <v>85</v>
      </c>
      <c r="L27" s="10" t="s">
        <v>86</v>
      </c>
      <c r="M27" s="10" t="s">
        <v>6</v>
      </c>
      <c r="N27" s="10" t="s">
        <v>14</v>
      </c>
      <c r="O27" s="11">
        <v>27700</v>
      </c>
      <c r="P27" s="10"/>
      <c r="Q27" s="10" t="s">
        <v>21</v>
      </c>
      <c r="R27" s="10" t="s">
        <v>89</v>
      </c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2"/>
      <c r="AF27" s="10"/>
      <c r="AG27" s="10"/>
      <c r="AH27" s="10"/>
      <c r="AI27" s="10"/>
      <c r="AJ27" s="10"/>
      <c r="AK27" s="10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</row>
    <row r="28" spans="1:64" ht="18" customHeight="1">
      <c r="A28" s="10" t="s">
        <v>206</v>
      </c>
      <c r="B28" s="10" t="s">
        <v>6</v>
      </c>
      <c r="C28" s="10" t="s">
        <v>7</v>
      </c>
      <c r="D28" s="10" t="s">
        <v>90</v>
      </c>
      <c r="E28" s="10" t="s">
        <v>24</v>
      </c>
      <c r="F28" s="10" t="s">
        <v>10</v>
      </c>
      <c r="G28" s="10" t="s">
        <v>11</v>
      </c>
      <c r="H28" s="10"/>
      <c r="I28" s="10"/>
      <c r="J28" s="10" t="s">
        <v>12</v>
      </c>
      <c r="K28" s="10" t="s">
        <v>85</v>
      </c>
      <c r="L28" s="10" t="s">
        <v>86</v>
      </c>
      <c r="M28" s="10" t="s">
        <v>6</v>
      </c>
      <c r="N28" s="10" t="s">
        <v>14</v>
      </c>
      <c r="O28" s="11">
        <v>29840</v>
      </c>
      <c r="P28" s="10"/>
      <c r="Q28" s="10" t="s">
        <v>21</v>
      </c>
      <c r="R28" s="10" t="s">
        <v>91</v>
      </c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2"/>
      <c r="AF28" s="10"/>
      <c r="AG28" s="10"/>
      <c r="AH28" s="10"/>
      <c r="AI28" s="10"/>
      <c r="AJ28" s="10"/>
      <c r="AK28" s="10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</row>
    <row r="29" spans="1:64" ht="18" customHeight="1">
      <c r="A29" s="10" t="s">
        <v>206</v>
      </c>
      <c r="B29" s="10" t="s">
        <v>6</v>
      </c>
      <c r="C29" s="10" t="s">
        <v>7</v>
      </c>
      <c r="D29" s="10" t="s">
        <v>92</v>
      </c>
      <c r="E29" s="10" t="s">
        <v>24</v>
      </c>
      <c r="F29" s="10" t="s">
        <v>10</v>
      </c>
      <c r="G29" s="10" t="s">
        <v>11</v>
      </c>
      <c r="H29" s="10"/>
      <c r="I29" s="10"/>
      <c r="J29" s="10" t="s">
        <v>12</v>
      </c>
      <c r="K29" s="10" t="s">
        <v>85</v>
      </c>
      <c r="L29" s="10" t="s">
        <v>86</v>
      </c>
      <c r="M29" s="10" t="s">
        <v>6</v>
      </c>
      <c r="N29" s="10" t="s">
        <v>14</v>
      </c>
      <c r="O29" s="11">
        <v>29440</v>
      </c>
      <c r="P29" s="10"/>
      <c r="Q29" s="10" t="s">
        <v>21</v>
      </c>
      <c r="R29" s="10" t="s">
        <v>93</v>
      </c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2"/>
      <c r="AF29" s="10"/>
      <c r="AG29" s="10"/>
      <c r="AH29" s="10"/>
      <c r="AI29" s="10"/>
      <c r="AJ29" s="10"/>
      <c r="AK29" s="10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</row>
    <row r="30" spans="1:64" ht="18" customHeight="1">
      <c r="A30" s="10" t="s">
        <v>206</v>
      </c>
      <c r="B30" s="10" t="s">
        <v>6</v>
      </c>
      <c r="C30" s="10" t="s">
        <v>7</v>
      </c>
      <c r="D30" s="10" t="s">
        <v>94</v>
      </c>
      <c r="E30" s="10" t="s">
        <v>24</v>
      </c>
      <c r="F30" s="10" t="s">
        <v>10</v>
      </c>
      <c r="G30" s="10" t="s">
        <v>11</v>
      </c>
      <c r="H30" s="10"/>
      <c r="I30" s="10"/>
      <c r="J30" s="10" t="s">
        <v>12</v>
      </c>
      <c r="K30" s="10" t="s">
        <v>85</v>
      </c>
      <c r="L30" s="10" t="s">
        <v>86</v>
      </c>
      <c r="M30" s="10" t="s">
        <v>6</v>
      </c>
      <c r="N30" s="10" t="s">
        <v>14</v>
      </c>
      <c r="O30" s="11">
        <v>28720</v>
      </c>
      <c r="P30" s="10"/>
      <c r="Q30" s="10" t="s">
        <v>21</v>
      </c>
      <c r="R30" s="10" t="s">
        <v>95</v>
      </c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2"/>
      <c r="AF30" s="10"/>
      <c r="AG30" s="10"/>
      <c r="AH30" s="10"/>
      <c r="AI30" s="10"/>
      <c r="AJ30" s="10"/>
      <c r="AK30" s="10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</row>
    <row r="31" spans="1:64" ht="18" customHeight="1">
      <c r="A31" s="10" t="s">
        <v>206</v>
      </c>
      <c r="B31" s="10" t="s">
        <v>6</v>
      </c>
      <c r="C31" s="10" t="s">
        <v>7</v>
      </c>
      <c r="D31" s="10" t="s">
        <v>96</v>
      </c>
      <c r="E31" s="10" t="s">
        <v>24</v>
      </c>
      <c r="F31" s="10" t="s">
        <v>10</v>
      </c>
      <c r="G31" s="10" t="s">
        <v>11</v>
      </c>
      <c r="H31" s="10"/>
      <c r="I31" s="10"/>
      <c r="J31" s="10" t="s">
        <v>12</v>
      </c>
      <c r="K31" s="10" t="s">
        <v>85</v>
      </c>
      <c r="L31" s="10" t="s">
        <v>86</v>
      </c>
      <c r="M31" s="10" t="s">
        <v>6</v>
      </c>
      <c r="N31" s="10" t="s">
        <v>14</v>
      </c>
      <c r="O31" s="11">
        <v>28280</v>
      </c>
      <c r="P31" s="10"/>
      <c r="Q31" s="10" t="s">
        <v>21</v>
      </c>
      <c r="R31" s="10" t="s">
        <v>97</v>
      </c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2"/>
      <c r="AF31" s="10"/>
      <c r="AG31" s="10"/>
      <c r="AH31" s="10"/>
      <c r="AI31" s="10"/>
      <c r="AJ31" s="10"/>
      <c r="AK31" s="10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</row>
    <row r="32" spans="1:64" ht="18" customHeight="1">
      <c r="A32" s="10" t="s">
        <v>206</v>
      </c>
      <c r="B32" s="10" t="s">
        <v>6</v>
      </c>
      <c r="C32" s="10" t="s">
        <v>7</v>
      </c>
      <c r="D32" s="10" t="s">
        <v>98</v>
      </c>
      <c r="E32" s="10" t="s">
        <v>24</v>
      </c>
      <c r="F32" s="10" t="s">
        <v>10</v>
      </c>
      <c r="G32" s="10" t="s">
        <v>11</v>
      </c>
      <c r="H32" s="10"/>
      <c r="I32" s="10"/>
      <c r="J32" s="10" t="s">
        <v>12</v>
      </c>
      <c r="K32" s="10" t="s">
        <v>85</v>
      </c>
      <c r="L32" s="10" t="s">
        <v>86</v>
      </c>
      <c r="M32" s="10" t="s">
        <v>6</v>
      </c>
      <c r="N32" s="10" t="s">
        <v>14</v>
      </c>
      <c r="O32" s="11">
        <v>27400</v>
      </c>
      <c r="P32" s="10"/>
      <c r="Q32" s="10" t="s">
        <v>21</v>
      </c>
      <c r="R32" s="10" t="s">
        <v>99</v>
      </c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2"/>
      <c r="AF32" s="10"/>
      <c r="AG32" s="10"/>
      <c r="AH32" s="10"/>
      <c r="AI32" s="10"/>
      <c r="AJ32" s="10"/>
      <c r="AK32" s="10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</row>
    <row r="33" spans="1:64" ht="18" customHeight="1">
      <c r="A33" s="10" t="s">
        <v>206</v>
      </c>
      <c r="B33" s="10" t="s">
        <v>6</v>
      </c>
      <c r="C33" s="10" t="s">
        <v>7</v>
      </c>
      <c r="D33" s="10" t="s">
        <v>100</v>
      </c>
      <c r="E33" s="10" t="s">
        <v>9</v>
      </c>
      <c r="F33" s="10" t="s">
        <v>10</v>
      </c>
      <c r="G33" s="10" t="s">
        <v>11</v>
      </c>
      <c r="H33" s="10"/>
      <c r="I33" s="10"/>
      <c r="J33" s="10" t="s">
        <v>12</v>
      </c>
      <c r="K33" s="10" t="s">
        <v>6</v>
      </c>
      <c r="L33" s="10" t="s">
        <v>101</v>
      </c>
      <c r="M33" s="10" t="s">
        <v>6</v>
      </c>
      <c r="N33" s="10" t="s">
        <v>14</v>
      </c>
      <c r="O33" s="11">
        <v>25007.98</v>
      </c>
      <c r="P33" s="10"/>
      <c r="Q33" s="10" t="s">
        <v>21</v>
      </c>
      <c r="R33" s="10" t="s">
        <v>102</v>
      </c>
      <c r="S33" s="10" t="s">
        <v>103</v>
      </c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2"/>
      <c r="AF33" s="10"/>
      <c r="AG33" s="10"/>
      <c r="AH33" s="10"/>
      <c r="AI33" s="10"/>
      <c r="AJ33" s="10"/>
      <c r="AK33" s="10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</row>
    <row r="34" spans="1:64" ht="18" customHeight="1">
      <c r="A34" s="10" t="s">
        <v>206</v>
      </c>
      <c r="B34" s="10" t="s">
        <v>6</v>
      </c>
      <c r="C34" s="10" t="s">
        <v>7</v>
      </c>
      <c r="D34" s="10" t="s">
        <v>104</v>
      </c>
      <c r="E34" s="10" t="s">
        <v>9</v>
      </c>
      <c r="F34" s="10" t="s">
        <v>10</v>
      </c>
      <c r="G34" s="10" t="s">
        <v>11</v>
      </c>
      <c r="H34" s="10"/>
      <c r="I34" s="10"/>
      <c r="J34" s="10" t="s">
        <v>12</v>
      </c>
      <c r="K34" s="10" t="s">
        <v>6</v>
      </c>
      <c r="L34" s="10" t="s">
        <v>62</v>
      </c>
      <c r="M34" s="10" t="s">
        <v>6</v>
      </c>
      <c r="N34" s="10" t="s">
        <v>20</v>
      </c>
      <c r="O34" s="11">
        <v>20772</v>
      </c>
      <c r="P34" s="10"/>
      <c r="Q34" s="10" t="s">
        <v>21</v>
      </c>
      <c r="R34" s="10" t="s">
        <v>105</v>
      </c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2"/>
      <c r="AF34" s="10"/>
      <c r="AG34" s="10"/>
      <c r="AH34" s="10"/>
      <c r="AI34" s="10"/>
      <c r="AJ34" s="10"/>
      <c r="AK34" s="10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</row>
    <row r="35" spans="1:64" ht="18" customHeight="1">
      <c r="A35" s="10" t="s">
        <v>206</v>
      </c>
      <c r="B35" s="10" t="s">
        <v>6</v>
      </c>
      <c r="C35" s="10" t="s">
        <v>7</v>
      </c>
      <c r="D35" s="10" t="s">
        <v>106</v>
      </c>
      <c r="E35" s="10" t="s">
        <v>24</v>
      </c>
      <c r="F35" s="10" t="s">
        <v>10</v>
      </c>
      <c r="G35" s="10" t="s">
        <v>11</v>
      </c>
      <c r="H35" s="10"/>
      <c r="I35" s="10"/>
      <c r="J35" s="10" t="s">
        <v>12</v>
      </c>
      <c r="K35" s="10" t="s">
        <v>6</v>
      </c>
      <c r="L35" s="10" t="s">
        <v>107</v>
      </c>
      <c r="M35" s="10" t="s">
        <v>6</v>
      </c>
      <c r="N35" s="10" t="s">
        <v>20</v>
      </c>
      <c r="O35" s="11">
        <v>23510</v>
      </c>
      <c r="P35" s="10"/>
      <c r="Q35" s="10" t="s">
        <v>21</v>
      </c>
      <c r="R35" s="10" t="s">
        <v>108</v>
      </c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2"/>
      <c r="AF35" s="10"/>
      <c r="AG35" s="10"/>
      <c r="AH35" s="10"/>
      <c r="AI35" s="10"/>
      <c r="AJ35" s="10"/>
      <c r="AK35" s="10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</row>
    <row r="36" spans="1:64" ht="18" customHeight="1">
      <c r="A36" s="10" t="s">
        <v>206</v>
      </c>
      <c r="B36" s="10" t="s">
        <v>6</v>
      </c>
      <c r="C36" s="10" t="s">
        <v>7</v>
      </c>
      <c r="D36" s="10" t="s">
        <v>109</v>
      </c>
      <c r="E36" s="10" t="s">
        <v>24</v>
      </c>
      <c r="F36" s="10" t="s">
        <v>10</v>
      </c>
      <c r="G36" s="10" t="s">
        <v>11</v>
      </c>
      <c r="H36" s="10"/>
      <c r="I36" s="10"/>
      <c r="J36" s="10" t="s">
        <v>12</v>
      </c>
      <c r="K36" s="10" t="s">
        <v>6</v>
      </c>
      <c r="L36" s="10" t="s">
        <v>107</v>
      </c>
      <c r="M36" s="10" t="s">
        <v>6</v>
      </c>
      <c r="N36" s="10" t="s">
        <v>20</v>
      </c>
      <c r="O36" s="11">
        <v>23490</v>
      </c>
      <c r="P36" s="10"/>
      <c r="Q36" s="10" t="s">
        <v>21</v>
      </c>
      <c r="R36" s="10" t="s">
        <v>110</v>
      </c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2"/>
      <c r="AF36" s="10"/>
      <c r="AG36" s="10"/>
      <c r="AH36" s="10"/>
      <c r="AI36" s="10"/>
      <c r="AJ36" s="10"/>
      <c r="AK36" s="10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</row>
    <row r="37" spans="1:64" ht="18" customHeight="1">
      <c r="A37" s="10" t="s">
        <v>206</v>
      </c>
      <c r="B37" s="10" t="s">
        <v>6</v>
      </c>
      <c r="C37" s="10" t="s">
        <v>7</v>
      </c>
      <c r="D37" s="10" t="s">
        <v>111</v>
      </c>
      <c r="E37" s="10" t="s">
        <v>9</v>
      </c>
      <c r="F37" s="10" t="s">
        <v>10</v>
      </c>
      <c r="G37" s="10" t="s">
        <v>11</v>
      </c>
      <c r="H37" s="10"/>
      <c r="I37" s="10"/>
      <c r="J37" s="10" t="s">
        <v>12</v>
      </c>
      <c r="K37" s="10" t="s">
        <v>112</v>
      </c>
      <c r="L37" s="10" t="s">
        <v>113</v>
      </c>
      <c r="M37" s="10" t="s">
        <v>6</v>
      </c>
      <c r="N37" s="10" t="s">
        <v>14</v>
      </c>
      <c r="O37" s="11">
        <v>30941</v>
      </c>
      <c r="P37" s="10"/>
      <c r="Q37" s="10" t="s">
        <v>21</v>
      </c>
      <c r="R37" s="10" t="s">
        <v>114</v>
      </c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2"/>
      <c r="AF37" s="10"/>
      <c r="AG37" s="10"/>
      <c r="AH37" s="10"/>
      <c r="AI37" s="10"/>
      <c r="AJ37" s="10"/>
      <c r="AK37" s="10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</row>
    <row r="38" spans="1:64" ht="18" customHeight="1">
      <c r="A38" s="10" t="s">
        <v>206</v>
      </c>
      <c r="B38" s="10" t="s">
        <v>6</v>
      </c>
      <c r="C38" s="10" t="s">
        <v>7</v>
      </c>
      <c r="D38" s="10" t="s">
        <v>115</v>
      </c>
      <c r="E38" s="10" t="s">
        <v>9</v>
      </c>
      <c r="F38" s="10" t="s">
        <v>10</v>
      </c>
      <c r="G38" s="10" t="s">
        <v>11</v>
      </c>
      <c r="H38" s="10"/>
      <c r="I38" s="10"/>
      <c r="J38" s="10" t="s">
        <v>12</v>
      </c>
      <c r="K38" s="10" t="s">
        <v>112</v>
      </c>
      <c r="L38" s="10" t="s">
        <v>113</v>
      </c>
      <c r="M38" s="10" t="s">
        <v>6</v>
      </c>
      <c r="N38" s="10" t="s">
        <v>14</v>
      </c>
      <c r="O38" s="11">
        <v>28529</v>
      </c>
      <c r="P38" s="10"/>
      <c r="Q38" s="10" t="s">
        <v>21</v>
      </c>
      <c r="R38" s="10" t="s">
        <v>116</v>
      </c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2"/>
      <c r="AF38" s="10"/>
      <c r="AG38" s="10"/>
      <c r="AH38" s="10"/>
      <c r="AI38" s="10"/>
      <c r="AJ38" s="10"/>
      <c r="AK38" s="10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</row>
    <row r="39" spans="1:64" ht="18" customHeight="1">
      <c r="A39" s="10" t="s">
        <v>206</v>
      </c>
      <c r="B39" s="10" t="s">
        <v>6</v>
      </c>
      <c r="C39" s="10" t="s">
        <v>7</v>
      </c>
      <c r="D39" s="10" t="s">
        <v>117</v>
      </c>
      <c r="E39" s="10" t="s">
        <v>9</v>
      </c>
      <c r="F39" s="10" t="s">
        <v>10</v>
      </c>
      <c r="G39" s="10" t="s">
        <v>11</v>
      </c>
      <c r="H39" s="10"/>
      <c r="I39" s="10"/>
      <c r="J39" s="10" t="s">
        <v>12</v>
      </c>
      <c r="K39" s="10" t="s">
        <v>112</v>
      </c>
      <c r="L39" s="10" t="s">
        <v>113</v>
      </c>
      <c r="M39" s="10" t="s">
        <v>6</v>
      </c>
      <c r="N39" s="10" t="s">
        <v>14</v>
      </c>
      <c r="O39" s="11">
        <v>30245</v>
      </c>
      <c r="P39" s="10"/>
      <c r="Q39" s="10" t="s">
        <v>21</v>
      </c>
      <c r="R39" s="10" t="s">
        <v>118</v>
      </c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2"/>
      <c r="AF39" s="10"/>
      <c r="AG39" s="10"/>
      <c r="AH39" s="10"/>
      <c r="AI39" s="10"/>
      <c r="AJ39" s="10"/>
      <c r="AK39" s="10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</row>
    <row r="40" spans="1:64" ht="18" customHeight="1">
      <c r="A40" s="10" t="s">
        <v>206</v>
      </c>
      <c r="B40" s="10" t="s">
        <v>6</v>
      </c>
      <c r="C40" s="10" t="s">
        <v>7</v>
      </c>
      <c r="D40" s="10" t="s">
        <v>119</v>
      </c>
      <c r="E40" s="10" t="s">
        <v>9</v>
      </c>
      <c r="F40" s="10" t="s">
        <v>10</v>
      </c>
      <c r="G40" s="10" t="s">
        <v>11</v>
      </c>
      <c r="H40" s="10"/>
      <c r="I40" s="10"/>
      <c r="J40" s="10" t="s">
        <v>12</v>
      </c>
      <c r="K40" s="10" t="s">
        <v>112</v>
      </c>
      <c r="L40" s="10" t="s">
        <v>113</v>
      </c>
      <c r="M40" s="10" t="s">
        <v>6</v>
      </c>
      <c r="N40" s="10" t="s">
        <v>14</v>
      </c>
      <c r="O40" s="11">
        <v>29220</v>
      </c>
      <c r="P40" s="10"/>
      <c r="Q40" s="10" t="s">
        <v>21</v>
      </c>
      <c r="R40" s="10" t="s">
        <v>120</v>
      </c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2"/>
      <c r="AF40" s="10"/>
      <c r="AG40" s="10"/>
      <c r="AH40" s="10"/>
      <c r="AI40" s="10"/>
      <c r="AJ40" s="10"/>
      <c r="AK40" s="10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</row>
    <row r="41" spans="1:64" ht="18" customHeight="1">
      <c r="A41" s="10" t="s">
        <v>206</v>
      </c>
      <c r="B41" s="10" t="s">
        <v>6</v>
      </c>
      <c r="C41" s="10" t="s">
        <v>7</v>
      </c>
      <c r="D41" s="10" t="s">
        <v>121</v>
      </c>
      <c r="E41" s="10" t="s">
        <v>24</v>
      </c>
      <c r="F41" s="10" t="s">
        <v>10</v>
      </c>
      <c r="G41" s="10" t="s">
        <v>11</v>
      </c>
      <c r="H41" s="10"/>
      <c r="I41" s="10"/>
      <c r="J41" s="10" t="s">
        <v>12</v>
      </c>
      <c r="K41" s="10" t="s">
        <v>25</v>
      </c>
      <c r="L41" s="10" t="s">
        <v>26</v>
      </c>
      <c r="M41" s="10" t="s">
        <v>6</v>
      </c>
      <c r="N41" s="10" t="s">
        <v>14</v>
      </c>
      <c r="O41" s="11">
        <v>23437</v>
      </c>
      <c r="P41" s="10"/>
      <c r="Q41" s="10" t="s">
        <v>21</v>
      </c>
      <c r="R41" s="10" t="s">
        <v>122</v>
      </c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2"/>
      <c r="AF41" s="10"/>
      <c r="AG41" s="10"/>
      <c r="AH41" s="10"/>
      <c r="AI41" s="10"/>
      <c r="AJ41" s="10"/>
      <c r="AK41" s="10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</row>
    <row r="42" spans="1:64" ht="18" customHeight="1">
      <c r="A42" s="10" t="s">
        <v>206</v>
      </c>
      <c r="B42" s="10" t="s">
        <v>6</v>
      </c>
      <c r="C42" s="10" t="s">
        <v>7</v>
      </c>
      <c r="D42" s="10" t="s">
        <v>123</v>
      </c>
      <c r="E42" s="10" t="s">
        <v>24</v>
      </c>
      <c r="F42" s="10" t="s">
        <v>10</v>
      </c>
      <c r="G42" s="10" t="s">
        <v>11</v>
      </c>
      <c r="H42" s="10"/>
      <c r="I42" s="10"/>
      <c r="J42" s="10" t="s">
        <v>12</v>
      </c>
      <c r="K42" s="10" t="s">
        <v>25</v>
      </c>
      <c r="L42" s="10" t="s">
        <v>26</v>
      </c>
      <c r="M42" s="10" t="s">
        <v>6</v>
      </c>
      <c r="N42" s="10" t="s">
        <v>14</v>
      </c>
      <c r="O42" s="11">
        <v>23648</v>
      </c>
      <c r="P42" s="10"/>
      <c r="Q42" s="10" t="s">
        <v>21</v>
      </c>
      <c r="R42" s="10" t="s">
        <v>124</v>
      </c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2"/>
      <c r="AF42" s="10"/>
      <c r="AG42" s="10"/>
      <c r="AH42" s="10"/>
      <c r="AI42" s="10"/>
      <c r="AJ42" s="10"/>
      <c r="AK42" s="10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</row>
    <row r="43" spans="1:64" ht="18" customHeight="1">
      <c r="A43" s="10" t="s">
        <v>206</v>
      </c>
      <c r="B43" s="10" t="s">
        <v>6</v>
      </c>
      <c r="C43" s="10" t="s">
        <v>7</v>
      </c>
      <c r="D43" s="10" t="s">
        <v>125</v>
      </c>
      <c r="E43" s="10" t="s">
        <v>24</v>
      </c>
      <c r="F43" s="10" t="s">
        <v>10</v>
      </c>
      <c r="G43" s="10" t="s">
        <v>11</v>
      </c>
      <c r="H43" s="10"/>
      <c r="I43" s="10"/>
      <c r="J43" s="10" t="s">
        <v>12</v>
      </c>
      <c r="K43" s="10" t="s">
        <v>25</v>
      </c>
      <c r="L43" s="10" t="s">
        <v>26</v>
      </c>
      <c r="M43" s="10" t="s">
        <v>6</v>
      </c>
      <c r="N43" s="10" t="s">
        <v>14</v>
      </c>
      <c r="O43" s="11">
        <v>23492</v>
      </c>
      <c r="P43" s="10"/>
      <c r="Q43" s="10" t="s">
        <v>21</v>
      </c>
      <c r="R43" s="10" t="s">
        <v>126</v>
      </c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2"/>
      <c r="AF43" s="10"/>
      <c r="AG43" s="10"/>
      <c r="AH43" s="10"/>
      <c r="AI43" s="10"/>
      <c r="AJ43" s="10"/>
      <c r="AK43" s="10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</row>
    <row r="44" spans="1:64" ht="18" customHeight="1">
      <c r="A44" s="10" t="s">
        <v>206</v>
      </c>
      <c r="B44" s="10" t="s">
        <v>6</v>
      </c>
      <c r="C44" s="10" t="s">
        <v>7</v>
      </c>
      <c r="D44" s="10" t="s">
        <v>127</v>
      </c>
      <c r="E44" s="10" t="s">
        <v>24</v>
      </c>
      <c r="F44" s="10" t="s">
        <v>10</v>
      </c>
      <c r="G44" s="10" t="s">
        <v>11</v>
      </c>
      <c r="H44" s="10"/>
      <c r="I44" s="10"/>
      <c r="J44" s="10" t="s">
        <v>12</v>
      </c>
      <c r="K44" s="10" t="s">
        <v>25</v>
      </c>
      <c r="L44" s="10" t="s">
        <v>26</v>
      </c>
      <c r="M44" s="10" t="s">
        <v>6</v>
      </c>
      <c r="N44" s="10" t="s">
        <v>14</v>
      </c>
      <c r="O44" s="11">
        <v>23183</v>
      </c>
      <c r="P44" s="10"/>
      <c r="Q44" s="10" t="s">
        <v>21</v>
      </c>
      <c r="R44" s="10" t="s">
        <v>128</v>
      </c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2"/>
      <c r="AF44" s="10"/>
      <c r="AG44" s="10"/>
      <c r="AH44" s="10"/>
      <c r="AI44" s="10"/>
      <c r="AJ44" s="10"/>
      <c r="AK44" s="10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</row>
    <row r="45" spans="1:64" ht="18" customHeight="1">
      <c r="A45" s="10" t="s">
        <v>206</v>
      </c>
      <c r="B45" s="10" t="s">
        <v>6</v>
      </c>
      <c r="C45" s="10" t="s">
        <v>7</v>
      </c>
      <c r="D45" s="10" t="s">
        <v>129</v>
      </c>
      <c r="E45" s="10" t="s">
        <v>24</v>
      </c>
      <c r="F45" s="10" t="s">
        <v>10</v>
      </c>
      <c r="G45" s="10" t="s">
        <v>11</v>
      </c>
      <c r="H45" s="10"/>
      <c r="I45" s="10"/>
      <c r="J45" s="10" t="s">
        <v>12</v>
      </c>
      <c r="K45" s="10" t="s">
        <v>25</v>
      </c>
      <c r="L45" s="10" t="s">
        <v>26</v>
      </c>
      <c r="M45" s="10" t="s">
        <v>6</v>
      </c>
      <c r="N45" s="10" t="s">
        <v>14</v>
      </c>
      <c r="O45" s="11">
        <v>23608</v>
      </c>
      <c r="P45" s="10"/>
      <c r="Q45" s="10" t="s">
        <v>21</v>
      </c>
      <c r="R45" s="10" t="s">
        <v>130</v>
      </c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2"/>
      <c r="AF45" s="10"/>
      <c r="AG45" s="10"/>
      <c r="AH45" s="10"/>
      <c r="AI45" s="10"/>
      <c r="AJ45" s="10"/>
      <c r="AK45" s="10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</row>
    <row r="46" spans="1:64" ht="18" customHeight="1">
      <c r="A46" s="10" t="s">
        <v>206</v>
      </c>
      <c r="B46" s="10" t="s">
        <v>6</v>
      </c>
      <c r="C46" s="10" t="s">
        <v>7</v>
      </c>
      <c r="D46" s="10" t="s">
        <v>131</v>
      </c>
      <c r="E46" s="10" t="s">
        <v>132</v>
      </c>
      <c r="F46" s="10" t="s">
        <v>10</v>
      </c>
      <c r="G46" s="10" t="s">
        <v>133</v>
      </c>
      <c r="H46" s="10"/>
      <c r="I46" s="10"/>
      <c r="J46" s="10" t="s">
        <v>12</v>
      </c>
      <c r="K46" s="10" t="s">
        <v>7</v>
      </c>
      <c r="L46" s="10" t="s">
        <v>7</v>
      </c>
      <c r="M46" s="10" t="s">
        <v>6</v>
      </c>
      <c r="N46" s="10" t="s">
        <v>14</v>
      </c>
      <c r="O46" s="11">
        <v>4500</v>
      </c>
      <c r="P46" s="10"/>
      <c r="Q46" s="10" t="s">
        <v>134</v>
      </c>
      <c r="R46" s="10" t="s">
        <v>135</v>
      </c>
      <c r="S46" s="10" t="s">
        <v>135</v>
      </c>
      <c r="T46" s="10" t="s">
        <v>135</v>
      </c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2"/>
      <c r="AF46" s="10"/>
      <c r="AG46" s="10"/>
      <c r="AH46" s="10"/>
      <c r="AI46" s="10"/>
      <c r="AJ46" s="10"/>
      <c r="AK46" s="10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</row>
    <row r="47" spans="1:64" ht="18" customHeight="1">
      <c r="A47" s="10" t="s">
        <v>206</v>
      </c>
      <c r="B47" s="10" t="s">
        <v>6</v>
      </c>
      <c r="C47" s="10" t="s">
        <v>7</v>
      </c>
      <c r="D47" s="10" t="s">
        <v>136</v>
      </c>
      <c r="E47" s="10" t="s">
        <v>132</v>
      </c>
      <c r="F47" s="10" t="s">
        <v>10</v>
      </c>
      <c r="G47" s="10" t="s">
        <v>133</v>
      </c>
      <c r="H47" s="10"/>
      <c r="I47" s="10"/>
      <c r="J47" s="10" t="s">
        <v>12</v>
      </c>
      <c r="K47" s="10" t="s">
        <v>7</v>
      </c>
      <c r="L47" s="10" t="s">
        <v>7</v>
      </c>
      <c r="M47" s="10" t="s">
        <v>6</v>
      </c>
      <c r="N47" s="10" t="s">
        <v>14</v>
      </c>
      <c r="O47" s="11">
        <v>4500</v>
      </c>
      <c r="P47" s="10"/>
      <c r="Q47" s="10" t="s">
        <v>134</v>
      </c>
      <c r="R47" s="10" t="s">
        <v>135</v>
      </c>
      <c r="S47" s="10" t="s">
        <v>135</v>
      </c>
      <c r="T47" s="10" t="s">
        <v>135</v>
      </c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</row>
    <row r="48" spans="1:64" ht="18" customHeight="1">
      <c r="A48" s="10" t="s">
        <v>206</v>
      </c>
      <c r="B48" s="10" t="s">
        <v>6</v>
      </c>
      <c r="C48" s="10" t="s">
        <v>7</v>
      </c>
      <c r="D48" s="10" t="s">
        <v>137</v>
      </c>
      <c r="E48" s="10" t="s">
        <v>132</v>
      </c>
      <c r="F48" s="10" t="s">
        <v>10</v>
      </c>
      <c r="G48" s="10" t="s">
        <v>133</v>
      </c>
      <c r="H48" s="10"/>
      <c r="I48" s="10"/>
      <c r="J48" s="10" t="s">
        <v>12</v>
      </c>
      <c r="K48" s="10" t="s">
        <v>7</v>
      </c>
      <c r="L48" s="10" t="s">
        <v>7</v>
      </c>
      <c r="M48" s="10" t="s">
        <v>6</v>
      </c>
      <c r="N48" s="10" t="s">
        <v>14</v>
      </c>
      <c r="O48" s="11">
        <v>4500</v>
      </c>
      <c r="P48" s="10"/>
      <c r="Q48" s="10" t="s">
        <v>134</v>
      </c>
      <c r="R48" s="10" t="s">
        <v>135</v>
      </c>
      <c r="S48" s="10" t="s">
        <v>135</v>
      </c>
      <c r="T48" s="10" t="s">
        <v>135</v>
      </c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2"/>
      <c r="AF48" s="10"/>
      <c r="AG48" s="10"/>
      <c r="AH48" s="10"/>
      <c r="AI48" s="10"/>
      <c r="AJ48" s="10"/>
      <c r="AK48" s="10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</row>
    <row r="49" spans="1:64" ht="18" customHeight="1">
      <c r="A49" s="10" t="s">
        <v>206</v>
      </c>
      <c r="B49" s="10" t="s">
        <v>6</v>
      </c>
      <c r="C49" s="10" t="s">
        <v>7</v>
      </c>
      <c r="D49" s="10" t="s">
        <v>138</v>
      </c>
      <c r="E49" s="10" t="s">
        <v>132</v>
      </c>
      <c r="F49" s="10" t="s">
        <v>10</v>
      </c>
      <c r="G49" s="10" t="s">
        <v>133</v>
      </c>
      <c r="H49" s="10"/>
      <c r="I49" s="10"/>
      <c r="J49" s="10" t="s">
        <v>12</v>
      </c>
      <c r="K49" s="10" t="s">
        <v>7</v>
      </c>
      <c r="L49" s="10" t="s">
        <v>7</v>
      </c>
      <c r="M49" s="10" t="s">
        <v>6</v>
      </c>
      <c r="N49" s="10" t="s">
        <v>14</v>
      </c>
      <c r="O49" s="11">
        <v>4500</v>
      </c>
      <c r="P49" s="10"/>
      <c r="Q49" s="10" t="s">
        <v>134</v>
      </c>
      <c r="R49" s="10" t="s">
        <v>135</v>
      </c>
      <c r="S49" s="10" t="s">
        <v>135</v>
      </c>
      <c r="T49" s="10" t="s">
        <v>135</v>
      </c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2"/>
      <c r="AF49" s="10"/>
      <c r="AG49" s="10"/>
      <c r="AH49" s="10"/>
      <c r="AI49" s="10"/>
      <c r="AJ49" s="10"/>
      <c r="AK49" s="10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</row>
    <row r="50" spans="1:64" ht="18" customHeight="1">
      <c r="A50" s="10" t="s">
        <v>206</v>
      </c>
      <c r="B50" s="10" t="s">
        <v>6</v>
      </c>
      <c r="C50" s="10" t="s">
        <v>7</v>
      </c>
      <c r="D50" s="10" t="s">
        <v>139</v>
      </c>
      <c r="E50" s="10" t="s">
        <v>140</v>
      </c>
      <c r="F50" s="10" t="s">
        <v>10</v>
      </c>
      <c r="G50" s="10" t="s">
        <v>133</v>
      </c>
      <c r="H50" s="10"/>
      <c r="I50" s="10"/>
      <c r="J50" s="10" t="s">
        <v>12</v>
      </c>
      <c r="K50" s="10" t="s">
        <v>7</v>
      </c>
      <c r="L50" s="10" t="s">
        <v>7</v>
      </c>
      <c r="M50" s="10" t="s">
        <v>6</v>
      </c>
      <c r="N50" s="10" t="s">
        <v>14</v>
      </c>
      <c r="O50" s="11">
        <v>4500</v>
      </c>
      <c r="P50" s="10"/>
      <c r="Q50" s="10" t="s">
        <v>134</v>
      </c>
      <c r="R50" s="10" t="s">
        <v>135</v>
      </c>
      <c r="S50" s="10" t="s">
        <v>135</v>
      </c>
      <c r="T50" s="10" t="s">
        <v>135</v>
      </c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2"/>
      <c r="AF50" s="10"/>
      <c r="AG50" s="10"/>
      <c r="AH50" s="10"/>
      <c r="AI50" s="10"/>
      <c r="AJ50" s="10"/>
      <c r="AK50" s="10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</row>
    <row r="51" spans="1:64" ht="18" customHeight="1">
      <c r="A51" s="10" t="s">
        <v>206</v>
      </c>
      <c r="B51" s="10" t="s">
        <v>6</v>
      </c>
      <c r="C51" s="10" t="s">
        <v>7</v>
      </c>
      <c r="D51" s="10" t="s">
        <v>141</v>
      </c>
      <c r="E51" s="10" t="s">
        <v>140</v>
      </c>
      <c r="F51" s="10" t="s">
        <v>10</v>
      </c>
      <c r="G51" s="10" t="s">
        <v>133</v>
      </c>
      <c r="H51" s="10"/>
      <c r="I51" s="10"/>
      <c r="J51" s="10" t="s">
        <v>12</v>
      </c>
      <c r="K51" s="10" t="s">
        <v>7</v>
      </c>
      <c r="L51" s="10" t="s">
        <v>7</v>
      </c>
      <c r="M51" s="10" t="s">
        <v>6</v>
      </c>
      <c r="N51" s="10" t="s">
        <v>14</v>
      </c>
      <c r="O51" s="11">
        <v>4500</v>
      </c>
      <c r="P51" s="10"/>
      <c r="Q51" s="10" t="s">
        <v>134</v>
      </c>
      <c r="R51" s="10" t="s">
        <v>135</v>
      </c>
      <c r="S51" s="10" t="s">
        <v>135</v>
      </c>
      <c r="T51" s="10" t="s">
        <v>135</v>
      </c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2"/>
      <c r="AF51" s="10"/>
      <c r="AG51" s="10"/>
      <c r="AH51" s="10"/>
      <c r="AI51" s="10"/>
      <c r="AJ51" s="10"/>
      <c r="AK51" s="10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</row>
    <row r="52" spans="1:64" ht="18" customHeight="1">
      <c r="A52" s="10" t="s">
        <v>206</v>
      </c>
      <c r="B52" s="10" t="s">
        <v>6</v>
      </c>
      <c r="C52" s="10" t="s">
        <v>7</v>
      </c>
      <c r="D52" s="10" t="s">
        <v>142</v>
      </c>
      <c r="E52" s="10" t="s">
        <v>140</v>
      </c>
      <c r="F52" s="10" t="s">
        <v>10</v>
      </c>
      <c r="G52" s="10" t="s">
        <v>133</v>
      </c>
      <c r="H52" s="10"/>
      <c r="I52" s="10"/>
      <c r="J52" s="10" t="s">
        <v>12</v>
      </c>
      <c r="K52" s="10" t="s">
        <v>7</v>
      </c>
      <c r="L52" s="10" t="s">
        <v>7</v>
      </c>
      <c r="M52" s="10" t="s">
        <v>6</v>
      </c>
      <c r="N52" s="10" t="s">
        <v>14</v>
      </c>
      <c r="O52" s="11">
        <v>4500</v>
      </c>
      <c r="P52" s="10"/>
      <c r="Q52" s="10" t="s">
        <v>134</v>
      </c>
      <c r="R52" s="10" t="s">
        <v>135</v>
      </c>
      <c r="S52" s="10" t="s">
        <v>135</v>
      </c>
      <c r="T52" s="10" t="s">
        <v>135</v>
      </c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2"/>
      <c r="AF52" s="10"/>
      <c r="AG52" s="10"/>
      <c r="AH52" s="10"/>
      <c r="AI52" s="10"/>
      <c r="AJ52" s="10"/>
      <c r="AK52" s="10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</row>
    <row r="53" spans="1:64" ht="18" customHeight="1">
      <c r="A53" s="10" t="s">
        <v>206</v>
      </c>
      <c r="B53" s="10" t="s">
        <v>6</v>
      </c>
      <c r="C53" s="10" t="s">
        <v>7</v>
      </c>
      <c r="D53" s="10" t="s">
        <v>143</v>
      </c>
      <c r="E53" s="10" t="s">
        <v>140</v>
      </c>
      <c r="F53" s="10" t="s">
        <v>10</v>
      </c>
      <c r="G53" s="10" t="s">
        <v>133</v>
      </c>
      <c r="H53" s="10"/>
      <c r="I53" s="10"/>
      <c r="J53" s="10" t="s">
        <v>12</v>
      </c>
      <c r="K53" s="10" t="s">
        <v>7</v>
      </c>
      <c r="L53" s="10" t="s">
        <v>7</v>
      </c>
      <c r="M53" s="10" t="s">
        <v>6</v>
      </c>
      <c r="N53" s="10" t="s">
        <v>14</v>
      </c>
      <c r="O53" s="11">
        <v>4500</v>
      </c>
      <c r="P53" s="10"/>
      <c r="Q53" s="10" t="s">
        <v>134</v>
      </c>
      <c r="R53" s="10" t="s">
        <v>135</v>
      </c>
      <c r="S53" s="10" t="s">
        <v>135</v>
      </c>
      <c r="T53" s="10" t="s">
        <v>135</v>
      </c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</row>
    <row r="54" spans="1:64" ht="18" customHeight="1">
      <c r="A54" s="10" t="s">
        <v>206</v>
      </c>
      <c r="B54" s="10" t="s">
        <v>6</v>
      </c>
      <c r="C54" s="10" t="s">
        <v>7</v>
      </c>
      <c r="D54" s="10" t="s">
        <v>144</v>
      </c>
      <c r="E54" s="10" t="s">
        <v>132</v>
      </c>
      <c r="F54" s="10" t="s">
        <v>10</v>
      </c>
      <c r="G54" s="10" t="s">
        <v>133</v>
      </c>
      <c r="H54" s="10"/>
      <c r="I54" s="10"/>
      <c r="J54" s="10" t="s">
        <v>12</v>
      </c>
      <c r="K54" s="10" t="s">
        <v>7</v>
      </c>
      <c r="L54" s="10" t="s">
        <v>7</v>
      </c>
      <c r="M54" s="10" t="s">
        <v>6</v>
      </c>
      <c r="N54" s="10" t="s">
        <v>14</v>
      </c>
      <c r="O54" s="11">
        <v>4500</v>
      </c>
      <c r="P54" s="10"/>
      <c r="Q54" s="10" t="s">
        <v>134</v>
      </c>
      <c r="R54" s="10" t="s">
        <v>135</v>
      </c>
      <c r="S54" s="10" t="s">
        <v>135</v>
      </c>
      <c r="T54" s="10" t="s">
        <v>135</v>
      </c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2"/>
      <c r="AF54" s="10"/>
      <c r="AG54" s="10"/>
      <c r="AH54" s="10"/>
      <c r="AI54" s="10"/>
      <c r="AJ54" s="10"/>
      <c r="AK54" s="10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</row>
    <row r="55" spans="1:64" ht="18" customHeight="1">
      <c r="A55" s="10" t="s">
        <v>206</v>
      </c>
      <c r="B55" s="10" t="s">
        <v>6</v>
      </c>
      <c r="C55" s="10" t="s">
        <v>7</v>
      </c>
      <c r="D55" s="10" t="s">
        <v>145</v>
      </c>
      <c r="E55" s="10" t="s">
        <v>132</v>
      </c>
      <c r="F55" s="10" t="s">
        <v>10</v>
      </c>
      <c r="G55" s="10" t="s">
        <v>133</v>
      </c>
      <c r="H55" s="10"/>
      <c r="I55" s="10"/>
      <c r="J55" s="10" t="s">
        <v>12</v>
      </c>
      <c r="K55" s="10" t="s">
        <v>7</v>
      </c>
      <c r="L55" s="10" t="s">
        <v>7</v>
      </c>
      <c r="M55" s="10" t="s">
        <v>6</v>
      </c>
      <c r="N55" s="10" t="s">
        <v>14</v>
      </c>
      <c r="O55" s="11">
        <v>4500</v>
      </c>
      <c r="P55" s="10"/>
      <c r="Q55" s="10" t="s">
        <v>134</v>
      </c>
      <c r="R55" s="10" t="s">
        <v>135</v>
      </c>
      <c r="S55" s="10" t="s">
        <v>135</v>
      </c>
      <c r="T55" s="10" t="s">
        <v>135</v>
      </c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</row>
    <row r="56" spans="1:64" ht="18" customHeight="1">
      <c r="A56" s="10" t="s">
        <v>206</v>
      </c>
      <c r="B56" s="10" t="s">
        <v>6</v>
      </c>
      <c r="C56" s="10" t="s">
        <v>7</v>
      </c>
      <c r="D56" s="10" t="s">
        <v>146</v>
      </c>
      <c r="E56" s="10" t="s">
        <v>132</v>
      </c>
      <c r="F56" s="10" t="s">
        <v>10</v>
      </c>
      <c r="G56" s="10" t="s">
        <v>133</v>
      </c>
      <c r="H56" s="10"/>
      <c r="I56" s="10"/>
      <c r="J56" s="10" t="s">
        <v>12</v>
      </c>
      <c r="K56" s="10" t="s">
        <v>7</v>
      </c>
      <c r="L56" s="10" t="s">
        <v>7</v>
      </c>
      <c r="M56" s="10" t="s">
        <v>6</v>
      </c>
      <c r="N56" s="10" t="s">
        <v>14</v>
      </c>
      <c r="O56" s="11">
        <v>4500</v>
      </c>
      <c r="P56" s="10"/>
      <c r="Q56" s="10" t="s">
        <v>134</v>
      </c>
      <c r="R56" s="10" t="s">
        <v>135</v>
      </c>
      <c r="S56" s="10" t="s">
        <v>135</v>
      </c>
      <c r="T56" s="10" t="s">
        <v>135</v>
      </c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2"/>
      <c r="AF56" s="10"/>
      <c r="AG56" s="10"/>
      <c r="AH56" s="10"/>
      <c r="AI56" s="10"/>
      <c r="AJ56" s="10"/>
      <c r="AK56" s="10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</row>
    <row r="57" spans="1:64" ht="18" customHeight="1">
      <c r="A57" s="10" t="s">
        <v>206</v>
      </c>
      <c r="B57" s="10" t="s">
        <v>6</v>
      </c>
      <c r="C57" s="10" t="s">
        <v>7</v>
      </c>
      <c r="D57" s="10" t="s">
        <v>147</v>
      </c>
      <c r="E57" s="10" t="s">
        <v>132</v>
      </c>
      <c r="F57" s="10" t="s">
        <v>10</v>
      </c>
      <c r="G57" s="10" t="s">
        <v>133</v>
      </c>
      <c r="H57" s="10"/>
      <c r="I57" s="10"/>
      <c r="J57" s="10" t="s">
        <v>12</v>
      </c>
      <c r="K57" s="10" t="s">
        <v>7</v>
      </c>
      <c r="L57" s="10" t="s">
        <v>7</v>
      </c>
      <c r="M57" s="10" t="s">
        <v>6</v>
      </c>
      <c r="N57" s="10" t="s">
        <v>14</v>
      </c>
      <c r="O57" s="11">
        <v>4500</v>
      </c>
      <c r="P57" s="10"/>
      <c r="Q57" s="10" t="s">
        <v>134</v>
      </c>
      <c r="R57" s="10" t="s">
        <v>135</v>
      </c>
      <c r="S57" s="10" t="s">
        <v>135</v>
      </c>
      <c r="T57" s="10" t="s">
        <v>135</v>
      </c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</row>
  </sheetData>
  <pageMargins left="1" right="1" top="1" bottom="1" header="1" footer="1"/>
  <pageSetup orientation="portrait" horizontalDpi="300" verticalDpi="300"/>
  <headerFooter alignWithMargins="0">
    <oddFooter>&amp;L_x000D_&amp;1#&amp;"Aptos"&amp;10&amp;K000000 Sensitivity: Internal</oddFooter>
  </headerFooter>
</worksheet>
</file>

<file path=docMetadata/LabelInfo.xml><?xml version="1.0" encoding="utf-8"?>
<clbl:labelList xmlns:clbl="http://schemas.microsoft.com/office/2020/mipLabelMetadata">
  <clbl:label id="{fc24caf1-31f7-40c1-bde0-ca915f0156e3}" enabled="1" method="Standard" siteId="{088e9b00-ffd0-458e-bfa1-acf4c596d3c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Import Advance List-NSICT_NSIGT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Prakash Thakur (MSC India)</cp:lastModifiedBy>
  <dcterms:created xsi:type="dcterms:W3CDTF">2026-07-10T08:40:35Z</dcterms:created>
  <dcterms:modified xsi:type="dcterms:W3CDTF">2026-07-10T09:41:37Z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