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ODESSA V OM531A/"/>
    </mc:Choice>
  </mc:AlternateContent>
  <xr:revisionPtr revIDLastSave="35" documentId="8_{18BB3812-4252-42FC-BCDB-CF1C7CDEC677}" xr6:coauthVersionLast="47" xr6:coauthVersionMax="47" xr10:uidLastSave="{130C48E7-5730-4C6E-A65A-7A433DFAB3FE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BMCTPL" sheetId="1" r:id="rId2"/>
  </sheets>
  <externalReferences>
    <externalReference r:id="rId3"/>
  </externalReferences>
  <definedNames>
    <definedName name="_xlnm._FilterDatabase" localSheetId="1" hidden="1">'Import Advance List-BMCTPL'!$A$1:$AG$40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9" i="2"/>
  <c r="F8" i="2"/>
  <c r="F7" i="2"/>
  <c r="F6" i="2"/>
</calcChain>
</file>

<file path=xl/sharedStrings.xml><?xml version="1.0" encoding="utf-8"?>
<sst xmlns="http://schemas.openxmlformats.org/spreadsheetml/2006/main" count="516" uniqueCount="141">
  <si>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</si>
  <si>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</si>
  <si>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</si>
  <si>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</si>
  <si>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</si>
  <si>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</si>
  <si>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</si>
  <si>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</si>
  <si>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</si>
  <si>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</si>
  <si>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</si>
  <si>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</si>
  <si>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</si>
  <si>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</si>
  <si>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</si>
  <si>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</si>
  <si>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</si>
  <si>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</si>
  <si>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</si>
  <si>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</si>
  <si>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MEDU9817421</t>
  </si>
  <si>
    <t>4532</t>
  </si>
  <si>
    <t>F</t>
  </si>
  <si>
    <t>MSC</t>
  </si>
  <si>
    <t>I</t>
  </si>
  <si>
    <t>INNSA</t>
  </si>
  <si>
    <t>VLY</t>
  </si>
  <si>
    <t>E25</t>
  </si>
  <si>
    <t>T</t>
  </si>
  <si>
    <t>FX35909485</t>
  </si>
  <si>
    <t>C</t>
  </si>
  <si>
    <t>MSDU9892839</t>
  </si>
  <si>
    <t>TGT</t>
  </si>
  <si>
    <t>8NA</t>
  </si>
  <si>
    <t>FX31623967</t>
  </si>
  <si>
    <t>MSDU9872832</t>
  </si>
  <si>
    <t>FX31593284</t>
  </si>
  <si>
    <t>OTPU6555500</t>
  </si>
  <si>
    <t>EFC</t>
  </si>
  <si>
    <t>NG1</t>
  </si>
  <si>
    <t>FX35909380</t>
  </si>
  <si>
    <t>SZLU9317241</t>
  </si>
  <si>
    <t>FX31663813</t>
  </si>
  <si>
    <t>MSDU9004178</t>
  </si>
  <si>
    <t>FX35910014</t>
  </si>
  <si>
    <t>SZLU9245521</t>
  </si>
  <si>
    <t>FX35909377</t>
  </si>
  <si>
    <t>SEGU9990860</t>
  </si>
  <si>
    <t>FX35909379</t>
  </si>
  <si>
    <t>SEGU9758726</t>
  </si>
  <si>
    <t>FX35910087</t>
  </si>
  <si>
    <t>SZLU9261116</t>
  </si>
  <si>
    <t>FX31663811</t>
  </si>
  <si>
    <t>OTPU6104087</t>
  </si>
  <si>
    <t>FX31665954</t>
  </si>
  <si>
    <t>MSCU3626099</t>
  </si>
  <si>
    <t>2232</t>
  </si>
  <si>
    <t>FX35909460</t>
  </si>
  <si>
    <t>MSCU3628996</t>
  </si>
  <si>
    <t>FX35909465</t>
  </si>
  <si>
    <t>MSDU9887909</t>
  </si>
  <si>
    <t>FX31623968</t>
  </si>
  <si>
    <t>SEGU9207220</t>
  </si>
  <si>
    <t>CLP</t>
  </si>
  <si>
    <t>FX31665865</t>
  </si>
  <si>
    <t>MSDU9894240</t>
  </si>
  <si>
    <t>FX31623820</t>
  </si>
  <si>
    <t>MSDU9891982</t>
  </si>
  <si>
    <t>FX31623760</t>
  </si>
  <si>
    <t>MSDU9873525</t>
  </si>
  <si>
    <t>FX31663819</t>
  </si>
  <si>
    <t>SZLU9248449</t>
  </si>
  <si>
    <t>FX31663955</t>
  </si>
  <si>
    <t>MSDU9872299</t>
  </si>
  <si>
    <t>FX31593288</t>
  </si>
  <si>
    <t>MSDU9873490</t>
  </si>
  <si>
    <t>FX31593388</t>
  </si>
  <si>
    <t>MSDU9891489</t>
  </si>
  <si>
    <t>FX31593384</t>
  </si>
  <si>
    <t>MSDU9892654</t>
  </si>
  <si>
    <t>FX31593283</t>
  </si>
  <si>
    <t>SEGU9285984</t>
  </si>
  <si>
    <t>5U2</t>
  </si>
  <si>
    <t>FX31590802</t>
  </si>
  <si>
    <t>MSDU9874938</t>
  </si>
  <si>
    <t>29P</t>
  </si>
  <si>
    <t>FX31593289</t>
  </si>
  <si>
    <t>SEGU9765094</t>
  </si>
  <si>
    <t>FX31612498</t>
  </si>
  <si>
    <t>MSDU9872318</t>
  </si>
  <si>
    <t>R5D</t>
  </si>
  <si>
    <t>FX31593443</t>
  </si>
  <si>
    <t>MSDU9872386</t>
  </si>
  <si>
    <t>FX35909463</t>
  </si>
  <si>
    <t>MSGU9031317</t>
  </si>
  <si>
    <t>S8N</t>
  </si>
  <si>
    <t>FX31613357</t>
  </si>
  <si>
    <t>MSMU5251788</t>
  </si>
  <si>
    <t>4510</t>
  </si>
  <si>
    <t>19M</t>
  </si>
  <si>
    <t>4779071</t>
  </si>
  <si>
    <t>OCN</t>
  </si>
  <si>
    <t>MEDU4597324</t>
  </si>
  <si>
    <t>4779424</t>
  </si>
  <si>
    <t>MEDU7676073</t>
  </si>
  <si>
    <t>4779078</t>
  </si>
  <si>
    <t>MSDU8485551</t>
  </si>
  <si>
    <t>4779067</t>
  </si>
  <si>
    <t>TCNU7951218</t>
  </si>
  <si>
    <t>4779077</t>
  </si>
  <si>
    <t>UETU5579411</t>
  </si>
  <si>
    <t>4779030</t>
  </si>
  <si>
    <t>MSBU8137986</t>
  </si>
  <si>
    <t>4779034</t>
  </si>
  <si>
    <t>MSMU6343111</t>
  </si>
  <si>
    <t>4780903</t>
  </si>
  <si>
    <t>MSMU7184333</t>
  </si>
  <si>
    <t>4779070</t>
  </si>
  <si>
    <t>CAAU5849704</t>
  </si>
  <si>
    <t>4779033</t>
  </si>
  <si>
    <t>APO</t>
  </si>
  <si>
    <t>A906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</si>
  <si>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</si>
  <si>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</si>
  <si>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</si>
  <si>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</si>
  <si>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</si>
  <si>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</si>
  <si>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</si>
  <si>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</si>
  <si>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</si>
  <si>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</si>
  <si>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</si>
  <si>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</si>
  <si>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</si>
  <si>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</si>
  <si>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Count of ContainerNbr</t>
  </si>
  <si>
    <t>Column Labels</t>
  </si>
  <si>
    <t>Grand Total</t>
  </si>
  <si>
    <t>Row Labels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</si>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</sst>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4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 readingOrder="1"/>
    </xf>
    <xf numFmtId="164" fontId="2" fillId="0" borderId="1" xfId="0" applyNumberFormat="1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875.629158912037" createdVersion="8" refreshedVersion="8" minRefreshableVersion="3" recordCount="39" xr:uid="{36110BB5-CDA8-4B47-995C-CDAD4FD1F623}">
  <cacheSource type="worksheet">
    <worksheetSource ref="A1:AG40" sheet="Import Advance List-BMCTPL"/>
  </cacheSource>
  <cacheFields count="33">
    <cacheField name="ContainerNbr" numFmtId="0">
      <sharedItems/>
    </cacheField>
    <cacheField name="ISO" numFmtId="0">
      <sharedItems count="3">
        <s v="4532"/>
        <s v="2232"/>
        <s v="4510"/>
      </sharedItems>
    </cacheField>
    <cacheField name="GrossWeightInKGS" numFmtId="164">
      <sharedItems containsSemiMixedTypes="0" containsString="0" containsNumber="1" minValue="3180" maxValue="31873"/>
    </cacheField>
    <cacheField name="Status" numFmtId="0">
      <sharedItems/>
    </cacheField>
    <cacheField name="Line" numFmtId="0">
      <sharedItems/>
    </cacheField>
    <cacheField name="Category" numFmtId="0">
      <sharedItems/>
    </cacheField>
    <cacheField name="POD" numFmtId="0">
      <sharedItems/>
    </cacheField>
    <cacheField name="GroupCode" numFmtId="0">
      <sharedItems count="6">
        <s v="VLY"/>
        <s v="TGT"/>
        <s v="EFC"/>
        <s v="APO"/>
        <s v="CLP"/>
        <s v="19M"/>
      </sharedItems>
    </cacheField>
    <cacheField name="ClientCode" numFmtId="0">
      <sharedItems/>
    </cacheField>
    <cacheField name="DepartureMode" numFmtId="0">
      <sharedItems count="1">
        <s v="T"/>
      </sharedItems>
    </cacheField>
    <cacheField name="OBVessel" numFmtId="0">
      <sharedItems/>
    </cacheField>
    <cacheField name="Seal" numFmtId="0">
      <sharedItems/>
    </cacheField>
    <cacheField name="IMO1" numFmtId="0">
      <sharedItems containsNonDate="0" containsString="0" containsBlank="1"/>
    </cacheField>
    <cacheField name="UN1" numFmtId="0">
      <sharedItems containsNonDate="0" containsString="0" containsBlank="1"/>
    </cacheField>
    <cacheField name="IMO2" numFmtId="0">
      <sharedItems containsNonDate="0" containsString="0" containsBlank="1"/>
    </cacheField>
    <cacheField name="UN2" numFmtId="0">
      <sharedItems containsNonDate="0" containsString="0" containsBlank="1"/>
    </cacheField>
    <cacheField name="IMO3" numFmtId="0">
      <sharedItems containsNonDate="0" containsString="0" containsBlank="1"/>
    </cacheField>
    <cacheField name="UN3" numFmtId="0">
      <sharedItems containsNonDate="0" containsString="0"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String="0" containsBlank="1" containsNumber="1" minValue="-20" maxValue="4.5"/>
    </cacheField>
    <cacheField name="TempUnit" numFmtId="0">
      <sharedItems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s v="MEDU9817421"/>
    <x v="0"/>
    <n v="29440"/>
    <s v="F"/>
    <s v="MSC"/>
    <s v="I"/>
    <s v="INNSA"/>
    <x v="0"/>
    <s v="E25"/>
    <x v="0"/>
    <s v=""/>
    <s v="FX35909485"/>
    <m/>
    <m/>
    <m/>
    <m/>
    <m/>
    <m/>
    <m/>
    <m/>
    <n v="-1"/>
    <s v="C"/>
    <m/>
    <m/>
    <m/>
    <m/>
    <m/>
    <m/>
    <m/>
    <m/>
    <m/>
    <m/>
    <m/>
  </r>
  <r>
    <s v="MSDU9892839"/>
    <x v="0"/>
    <n v="28715"/>
    <s v="F"/>
    <s v="MSC"/>
    <s v="I"/>
    <s v="INNSA"/>
    <x v="1"/>
    <s v="8NA"/>
    <x v="0"/>
    <s v=""/>
    <s v="FX31623967"/>
    <m/>
    <m/>
    <m/>
    <m/>
    <m/>
    <m/>
    <m/>
    <m/>
    <n v="-1"/>
    <s v="C"/>
    <m/>
    <m/>
    <m/>
    <m/>
    <m/>
    <m/>
    <m/>
    <m/>
    <m/>
    <m/>
    <m/>
  </r>
  <r>
    <s v="MSDU9872832"/>
    <x v="0"/>
    <n v="28980"/>
    <s v="F"/>
    <s v="MSC"/>
    <s v="I"/>
    <s v="INNSA"/>
    <x v="0"/>
    <s v="E25"/>
    <x v="0"/>
    <s v=""/>
    <s v="FX31593284"/>
    <m/>
    <m/>
    <m/>
    <m/>
    <m/>
    <m/>
    <m/>
    <m/>
    <n v="-1"/>
    <s v="C"/>
    <m/>
    <m/>
    <m/>
    <m/>
    <m/>
    <m/>
    <m/>
    <m/>
    <m/>
    <m/>
    <m/>
  </r>
  <r>
    <s v="OTPU6555500"/>
    <x v="0"/>
    <n v="28980"/>
    <s v="F"/>
    <s v="MSC"/>
    <s v="I"/>
    <s v="INNSA"/>
    <x v="2"/>
    <s v="NG1"/>
    <x v="0"/>
    <s v=""/>
    <s v="FX35909380"/>
    <m/>
    <m/>
    <m/>
    <m/>
    <m/>
    <m/>
    <m/>
    <m/>
    <n v="-1"/>
    <s v="C"/>
    <m/>
    <m/>
    <m/>
    <m/>
    <m/>
    <m/>
    <m/>
    <m/>
    <m/>
    <m/>
    <m/>
  </r>
  <r>
    <s v="SZLU9317241"/>
    <x v="0"/>
    <n v="29080"/>
    <s v="F"/>
    <s v="MSC"/>
    <s v="I"/>
    <s v="INNSA"/>
    <x v="2"/>
    <s v="NG1"/>
    <x v="0"/>
    <s v=""/>
    <s v="FX31663813"/>
    <m/>
    <m/>
    <m/>
    <m/>
    <m/>
    <m/>
    <m/>
    <m/>
    <n v="-1"/>
    <s v="C"/>
    <m/>
    <m/>
    <m/>
    <m/>
    <m/>
    <m/>
    <m/>
    <m/>
    <m/>
    <m/>
    <m/>
  </r>
  <r>
    <s v="MSDU9004178"/>
    <x v="0"/>
    <n v="28980"/>
    <s v="F"/>
    <s v="MSC"/>
    <s v="I"/>
    <s v="INNSA"/>
    <x v="2"/>
    <s v="NG1"/>
    <x v="0"/>
    <s v=""/>
    <s v="FX35910014"/>
    <m/>
    <m/>
    <m/>
    <m/>
    <m/>
    <m/>
    <m/>
    <m/>
    <n v="-1"/>
    <s v="C"/>
    <m/>
    <m/>
    <m/>
    <m/>
    <m/>
    <m/>
    <m/>
    <m/>
    <m/>
    <m/>
    <m/>
  </r>
  <r>
    <s v="SZLU9245521"/>
    <x v="0"/>
    <n v="28980"/>
    <s v="F"/>
    <s v="MSC"/>
    <s v="I"/>
    <s v="INNSA"/>
    <x v="2"/>
    <s v="NG1"/>
    <x v="0"/>
    <s v=""/>
    <s v="FX35909377"/>
    <m/>
    <m/>
    <m/>
    <m/>
    <m/>
    <m/>
    <m/>
    <m/>
    <n v="-1"/>
    <s v="C"/>
    <m/>
    <m/>
    <m/>
    <m/>
    <m/>
    <m/>
    <m/>
    <m/>
    <m/>
    <m/>
    <m/>
  </r>
  <r>
    <s v="SEGU9990860"/>
    <x v="0"/>
    <n v="28900"/>
    <s v="F"/>
    <s v="MSC"/>
    <s v="I"/>
    <s v="INNSA"/>
    <x v="2"/>
    <s v="NG1"/>
    <x v="0"/>
    <s v=""/>
    <s v="FX35909379"/>
    <m/>
    <m/>
    <m/>
    <m/>
    <m/>
    <m/>
    <m/>
    <m/>
    <n v="-1"/>
    <s v="C"/>
    <m/>
    <m/>
    <m/>
    <m/>
    <m/>
    <m/>
    <m/>
    <m/>
    <m/>
    <m/>
    <m/>
  </r>
  <r>
    <s v="SEGU9758726"/>
    <x v="0"/>
    <n v="28900"/>
    <s v="F"/>
    <s v="MSC"/>
    <s v="I"/>
    <s v="INNSA"/>
    <x v="2"/>
    <s v="NG1"/>
    <x v="0"/>
    <s v=""/>
    <s v="FX35910087"/>
    <m/>
    <m/>
    <m/>
    <m/>
    <m/>
    <m/>
    <m/>
    <m/>
    <n v="-1"/>
    <s v="C"/>
    <m/>
    <m/>
    <m/>
    <m/>
    <m/>
    <m/>
    <m/>
    <m/>
    <m/>
    <m/>
    <m/>
  </r>
  <r>
    <s v="SZLU9261116"/>
    <x v="0"/>
    <n v="29200"/>
    <s v="F"/>
    <s v="MSC"/>
    <s v="I"/>
    <s v="INNSA"/>
    <x v="2"/>
    <s v="NG1"/>
    <x v="0"/>
    <s v=""/>
    <s v="FX31663811"/>
    <m/>
    <m/>
    <m/>
    <m/>
    <m/>
    <m/>
    <m/>
    <m/>
    <n v="-1"/>
    <s v="C"/>
    <m/>
    <m/>
    <m/>
    <m/>
    <m/>
    <m/>
    <m/>
    <m/>
    <m/>
    <m/>
    <m/>
  </r>
  <r>
    <s v="OTPU6104087"/>
    <x v="0"/>
    <n v="29240"/>
    <s v="F"/>
    <s v="MSC"/>
    <s v="I"/>
    <s v="INNSA"/>
    <x v="2"/>
    <s v="NG1"/>
    <x v="0"/>
    <s v=""/>
    <s v="FX31665954"/>
    <m/>
    <m/>
    <m/>
    <m/>
    <m/>
    <m/>
    <m/>
    <m/>
    <n v="-1"/>
    <s v="C"/>
    <m/>
    <m/>
    <m/>
    <m/>
    <m/>
    <m/>
    <m/>
    <m/>
    <m/>
    <m/>
    <m/>
  </r>
  <r>
    <s v="MSCU3626099"/>
    <x v="1"/>
    <n v="3400"/>
    <s v="F"/>
    <s v="MSC"/>
    <s v="I"/>
    <s v="INNSA"/>
    <x v="3"/>
    <s v="APO"/>
    <x v="0"/>
    <s v=""/>
    <s v="FX35909460"/>
    <m/>
    <m/>
    <m/>
    <m/>
    <m/>
    <m/>
    <m/>
    <m/>
    <n v="4"/>
    <s v="C"/>
    <m/>
    <m/>
    <m/>
    <m/>
    <m/>
    <m/>
    <m/>
    <m/>
    <m/>
    <m/>
    <m/>
  </r>
  <r>
    <s v="MSCU3628996"/>
    <x v="1"/>
    <n v="3180"/>
    <s v="F"/>
    <s v="MSC"/>
    <s v="I"/>
    <s v="INNSA"/>
    <x v="3"/>
    <s v="APO"/>
    <x v="0"/>
    <s v=""/>
    <s v="FX35909465"/>
    <m/>
    <m/>
    <m/>
    <m/>
    <m/>
    <m/>
    <m/>
    <m/>
    <n v="-20"/>
    <s v="C"/>
    <m/>
    <m/>
    <m/>
    <m/>
    <m/>
    <m/>
    <m/>
    <m/>
    <m/>
    <m/>
    <m/>
  </r>
  <r>
    <s v="MSDU9887909"/>
    <x v="0"/>
    <n v="28662"/>
    <s v="F"/>
    <s v="MSC"/>
    <s v="I"/>
    <s v="INNSA"/>
    <x v="1"/>
    <s v="8NA"/>
    <x v="0"/>
    <s v=""/>
    <s v="FX31623968"/>
    <m/>
    <m/>
    <m/>
    <m/>
    <m/>
    <m/>
    <m/>
    <m/>
    <n v="-1"/>
    <s v="C"/>
    <m/>
    <m/>
    <m/>
    <m/>
    <m/>
    <m/>
    <m/>
    <m/>
    <m/>
    <m/>
    <m/>
  </r>
  <r>
    <s v="SEGU9207220"/>
    <x v="0"/>
    <n v="29516"/>
    <s v="F"/>
    <s v="MSC"/>
    <s v="I"/>
    <s v="INNSA"/>
    <x v="4"/>
    <s v="A906"/>
    <x v="0"/>
    <s v=""/>
    <s v="FX31665865"/>
    <m/>
    <m/>
    <m/>
    <m/>
    <m/>
    <m/>
    <m/>
    <m/>
    <n v="-1"/>
    <s v="C"/>
    <m/>
    <m/>
    <m/>
    <m/>
    <m/>
    <m/>
    <m/>
    <m/>
    <m/>
    <m/>
    <m/>
  </r>
  <r>
    <s v="MSDU9894240"/>
    <x v="0"/>
    <n v="29060"/>
    <s v="F"/>
    <s v="MSC"/>
    <s v="I"/>
    <s v="INNSA"/>
    <x v="2"/>
    <s v="NG1"/>
    <x v="0"/>
    <s v=""/>
    <s v="FX31623820"/>
    <m/>
    <m/>
    <m/>
    <m/>
    <m/>
    <m/>
    <m/>
    <m/>
    <n v="-1"/>
    <s v="C"/>
    <m/>
    <m/>
    <m/>
    <m/>
    <m/>
    <m/>
    <m/>
    <m/>
    <m/>
    <m/>
    <m/>
  </r>
  <r>
    <s v="MSDU9891982"/>
    <x v="0"/>
    <n v="29180"/>
    <s v="F"/>
    <s v="MSC"/>
    <s v="I"/>
    <s v="INNSA"/>
    <x v="2"/>
    <s v="NG1"/>
    <x v="0"/>
    <s v=""/>
    <s v="FX31623760"/>
    <m/>
    <m/>
    <m/>
    <m/>
    <m/>
    <m/>
    <m/>
    <m/>
    <n v="-1"/>
    <s v="C"/>
    <m/>
    <m/>
    <m/>
    <m/>
    <m/>
    <m/>
    <m/>
    <m/>
    <m/>
    <m/>
    <m/>
  </r>
  <r>
    <s v="MSDU9873525"/>
    <x v="0"/>
    <n v="29100"/>
    <s v="F"/>
    <s v="MSC"/>
    <s v="I"/>
    <s v="INNSA"/>
    <x v="2"/>
    <s v="NG1"/>
    <x v="0"/>
    <s v=""/>
    <s v="FX31663819"/>
    <m/>
    <m/>
    <m/>
    <m/>
    <m/>
    <m/>
    <m/>
    <m/>
    <n v="-1"/>
    <s v="C"/>
    <m/>
    <m/>
    <m/>
    <m/>
    <m/>
    <m/>
    <m/>
    <m/>
    <m/>
    <m/>
    <m/>
  </r>
  <r>
    <s v="SZLU9248449"/>
    <x v="0"/>
    <n v="29100"/>
    <s v="F"/>
    <s v="MSC"/>
    <s v="I"/>
    <s v="INNSA"/>
    <x v="2"/>
    <s v="NG1"/>
    <x v="0"/>
    <s v=""/>
    <s v="FX31663955"/>
    <m/>
    <m/>
    <m/>
    <m/>
    <m/>
    <m/>
    <m/>
    <m/>
    <n v="-1"/>
    <s v="C"/>
    <m/>
    <m/>
    <m/>
    <m/>
    <m/>
    <m/>
    <m/>
    <m/>
    <m/>
    <m/>
    <m/>
  </r>
  <r>
    <s v="MSDU9872299"/>
    <x v="0"/>
    <n v="26644"/>
    <s v="F"/>
    <s v="MSC"/>
    <s v="I"/>
    <s v="INNSA"/>
    <x v="2"/>
    <s v="NG1"/>
    <x v="0"/>
    <s v=""/>
    <s v="FX31593288"/>
    <m/>
    <m/>
    <m/>
    <m/>
    <m/>
    <m/>
    <m/>
    <m/>
    <n v="-1"/>
    <s v="C"/>
    <m/>
    <m/>
    <m/>
    <m/>
    <m/>
    <m/>
    <m/>
    <m/>
    <m/>
    <m/>
    <m/>
  </r>
  <r>
    <s v="MSDU9873490"/>
    <x v="0"/>
    <n v="29100"/>
    <s v="F"/>
    <s v="MSC"/>
    <s v="I"/>
    <s v="INNSA"/>
    <x v="2"/>
    <s v="NG1"/>
    <x v="0"/>
    <s v=""/>
    <s v="FX31593388"/>
    <m/>
    <m/>
    <m/>
    <m/>
    <m/>
    <m/>
    <m/>
    <m/>
    <n v="-1"/>
    <s v="C"/>
    <m/>
    <m/>
    <m/>
    <m/>
    <m/>
    <m/>
    <m/>
    <m/>
    <m/>
    <m/>
    <m/>
  </r>
  <r>
    <s v="MSDU9891489"/>
    <x v="0"/>
    <n v="29080"/>
    <s v="F"/>
    <s v="MSC"/>
    <s v="I"/>
    <s v="INNSA"/>
    <x v="2"/>
    <s v="NG1"/>
    <x v="0"/>
    <s v=""/>
    <s v="FX31593384"/>
    <m/>
    <m/>
    <m/>
    <m/>
    <m/>
    <m/>
    <m/>
    <m/>
    <n v="-1"/>
    <s v="C"/>
    <m/>
    <m/>
    <m/>
    <m/>
    <m/>
    <m/>
    <m/>
    <m/>
    <m/>
    <m/>
    <m/>
  </r>
  <r>
    <s v="MSDU9892654"/>
    <x v="0"/>
    <n v="28263"/>
    <s v="F"/>
    <s v="MSC"/>
    <s v="I"/>
    <s v="INNSA"/>
    <x v="2"/>
    <s v="NG1"/>
    <x v="0"/>
    <s v=""/>
    <s v="FX31593283"/>
    <m/>
    <m/>
    <m/>
    <m/>
    <m/>
    <m/>
    <m/>
    <m/>
    <n v="-1"/>
    <s v="C"/>
    <m/>
    <m/>
    <m/>
    <m/>
    <m/>
    <m/>
    <m/>
    <m/>
    <m/>
    <m/>
    <m/>
  </r>
  <r>
    <s v="SEGU9285984"/>
    <x v="0"/>
    <n v="28890"/>
    <s v="F"/>
    <s v="MSC"/>
    <s v="I"/>
    <s v="INNSA"/>
    <x v="1"/>
    <s v="5U2"/>
    <x v="0"/>
    <s v=""/>
    <s v="FX31590802"/>
    <m/>
    <m/>
    <m/>
    <m/>
    <m/>
    <m/>
    <m/>
    <m/>
    <n v="0"/>
    <s v="C"/>
    <m/>
    <m/>
    <m/>
    <m/>
    <m/>
    <m/>
    <m/>
    <m/>
    <m/>
    <m/>
    <m/>
  </r>
  <r>
    <s v="MSDU9874938"/>
    <x v="0"/>
    <n v="29420"/>
    <s v="F"/>
    <s v="MSC"/>
    <s v="I"/>
    <s v="INNSA"/>
    <x v="2"/>
    <s v="29P"/>
    <x v="0"/>
    <s v=""/>
    <s v="FX31593289"/>
    <m/>
    <m/>
    <m/>
    <m/>
    <m/>
    <m/>
    <m/>
    <m/>
    <n v="-1"/>
    <s v="C"/>
    <m/>
    <m/>
    <m/>
    <m/>
    <m/>
    <m/>
    <m/>
    <m/>
    <m/>
    <m/>
    <m/>
  </r>
  <r>
    <s v="SEGU9765094"/>
    <x v="0"/>
    <n v="29340"/>
    <s v="F"/>
    <s v="MSC"/>
    <s v="I"/>
    <s v="INNSA"/>
    <x v="2"/>
    <s v="29P"/>
    <x v="0"/>
    <s v=""/>
    <s v="FX31612498"/>
    <m/>
    <m/>
    <m/>
    <m/>
    <m/>
    <m/>
    <m/>
    <m/>
    <n v="-1"/>
    <s v="C"/>
    <m/>
    <m/>
    <m/>
    <m/>
    <m/>
    <m/>
    <m/>
    <m/>
    <m/>
    <m/>
    <m/>
  </r>
  <r>
    <s v="MSDU9872318"/>
    <x v="0"/>
    <n v="29015"/>
    <s v="F"/>
    <s v="MSC"/>
    <s v="I"/>
    <s v="INNSA"/>
    <x v="1"/>
    <s v="R5D"/>
    <x v="0"/>
    <s v=""/>
    <s v="FX31593443"/>
    <m/>
    <m/>
    <m/>
    <m/>
    <m/>
    <m/>
    <m/>
    <m/>
    <n v="-0.5"/>
    <s v="C"/>
    <m/>
    <m/>
    <m/>
    <m/>
    <m/>
    <m/>
    <m/>
    <m/>
    <m/>
    <m/>
    <m/>
  </r>
  <r>
    <s v="MSDU9872386"/>
    <x v="0"/>
    <n v="29993"/>
    <s v="F"/>
    <s v="MSC"/>
    <s v="I"/>
    <s v="INNSA"/>
    <x v="1"/>
    <s v="R5D"/>
    <x v="0"/>
    <s v=""/>
    <s v="FX35909463"/>
    <m/>
    <m/>
    <m/>
    <m/>
    <m/>
    <m/>
    <m/>
    <m/>
    <n v="-0.5"/>
    <s v="C"/>
    <m/>
    <m/>
    <m/>
    <m/>
    <m/>
    <m/>
    <m/>
    <m/>
    <m/>
    <m/>
    <m/>
  </r>
  <r>
    <s v="MSGU9031317"/>
    <x v="0"/>
    <n v="31873"/>
    <s v="F"/>
    <s v="MSC"/>
    <s v="I"/>
    <s v="INNSA"/>
    <x v="1"/>
    <s v="S8N"/>
    <x v="0"/>
    <s v=""/>
    <s v="FX31613357"/>
    <m/>
    <m/>
    <m/>
    <m/>
    <m/>
    <m/>
    <m/>
    <m/>
    <n v="4.5"/>
    <s v="C"/>
    <m/>
    <m/>
    <m/>
    <m/>
    <m/>
    <m/>
    <m/>
    <m/>
    <m/>
    <m/>
    <m/>
  </r>
  <r>
    <s v="MSMU5251788"/>
    <x v="2"/>
    <n v="6608.94"/>
    <s v="F"/>
    <s v="MSC"/>
    <s v="I"/>
    <s v="INNSA"/>
    <x v="5"/>
    <s v="19M"/>
    <x v="0"/>
    <s v=""/>
    <s v="4779071"/>
    <m/>
    <m/>
    <m/>
    <m/>
    <m/>
    <m/>
    <m/>
    <m/>
    <m/>
    <m/>
    <m/>
    <m/>
    <m/>
    <m/>
    <m/>
    <m/>
    <m/>
    <m/>
    <m/>
    <m/>
    <s v="OCN"/>
  </r>
  <r>
    <s v="MEDU4597324"/>
    <x v="2"/>
    <n v="6748.94"/>
    <s v="F"/>
    <s v="MSC"/>
    <s v="I"/>
    <s v="INNSA"/>
    <x v="5"/>
    <s v="19M"/>
    <x v="0"/>
    <s v=""/>
    <s v="4779424"/>
    <m/>
    <m/>
    <m/>
    <m/>
    <m/>
    <m/>
    <m/>
    <m/>
    <m/>
    <m/>
    <m/>
    <m/>
    <m/>
    <m/>
    <m/>
    <m/>
    <m/>
    <m/>
    <m/>
    <m/>
    <s v="OCN"/>
  </r>
  <r>
    <s v="MEDU7676073"/>
    <x v="2"/>
    <n v="6753.47"/>
    <s v="F"/>
    <s v="MSC"/>
    <s v="I"/>
    <s v="INNSA"/>
    <x v="5"/>
    <s v="19M"/>
    <x v="0"/>
    <s v=""/>
    <s v="4779078"/>
    <m/>
    <m/>
    <m/>
    <m/>
    <m/>
    <m/>
    <m/>
    <m/>
    <m/>
    <m/>
    <m/>
    <m/>
    <m/>
    <m/>
    <m/>
    <m/>
    <m/>
    <m/>
    <m/>
    <m/>
    <s v="OCN"/>
  </r>
  <r>
    <s v="MSDU8485551"/>
    <x v="2"/>
    <n v="6748.94"/>
    <s v="F"/>
    <s v="MSC"/>
    <s v="I"/>
    <s v="INNSA"/>
    <x v="5"/>
    <s v="19M"/>
    <x v="0"/>
    <s v=""/>
    <s v="4779067"/>
    <m/>
    <m/>
    <m/>
    <m/>
    <m/>
    <m/>
    <m/>
    <m/>
    <m/>
    <m/>
    <m/>
    <m/>
    <m/>
    <m/>
    <m/>
    <m/>
    <m/>
    <m/>
    <m/>
    <m/>
    <s v="OCN"/>
  </r>
  <r>
    <s v="TCNU7951218"/>
    <x v="2"/>
    <n v="6814.38"/>
    <s v="F"/>
    <s v="MSC"/>
    <s v="I"/>
    <s v="INNSA"/>
    <x v="5"/>
    <s v="19M"/>
    <x v="0"/>
    <s v=""/>
    <s v="4779077"/>
    <m/>
    <m/>
    <m/>
    <m/>
    <m/>
    <m/>
    <m/>
    <m/>
    <m/>
    <m/>
    <m/>
    <m/>
    <m/>
    <m/>
    <m/>
    <m/>
    <m/>
    <m/>
    <m/>
    <m/>
    <s v="OCN"/>
  </r>
  <r>
    <s v="UETU5579411"/>
    <x v="2"/>
    <n v="8455.9"/>
    <s v="F"/>
    <s v="MSC"/>
    <s v="I"/>
    <s v="INNSA"/>
    <x v="5"/>
    <s v="19M"/>
    <x v="0"/>
    <s v=""/>
    <s v="4779030"/>
    <m/>
    <m/>
    <m/>
    <m/>
    <m/>
    <m/>
    <m/>
    <m/>
    <m/>
    <m/>
    <m/>
    <m/>
    <m/>
    <m/>
    <m/>
    <m/>
    <m/>
    <m/>
    <m/>
    <m/>
    <s v="OCN"/>
  </r>
  <r>
    <s v="MSBU8137986"/>
    <x v="2"/>
    <n v="23148.55"/>
    <s v="F"/>
    <s v="MSC"/>
    <s v="I"/>
    <s v="INNSA"/>
    <x v="5"/>
    <s v="19M"/>
    <x v="0"/>
    <s v=""/>
    <s v="4779034"/>
    <m/>
    <m/>
    <m/>
    <m/>
    <m/>
    <m/>
    <m/>
    <m/>
    <m/>
    <m/>
    <m/>
    <m/>
    <m/>
    <m/>
    <m/>
    <m/>
    <m/>
    <m/>
    <m/>
    <m/>
    <s v="OCN"/>
  </r>
  <r>
    <s v="MSMU6343111"/>
    <x v="2"/>
    <n v="7365.68"/>
    <s v="F"/>
    <s v="MSC"/>
    <s v="I"/>
    <s v="INNSA"/>
    <x v="5"/>
    <s v="19M"/>
    <x v="0"/>
    <s v=""/>
    <s v="4780903"/>
    <m/>
    <m/>
    <m/>
    <m/>
    <m/>
    <m/>
    <m/>
    <m/>
    <m/>
    <m/>
    <m/>
    <m/>
    <m/>
    <m/>
    <m/>
    <m/>
    <m/>
    <m/>
    <m/>
    <m/>
    <s v="OCN"/>
  </r>
  <r>
    <s v="MSMU7184333"/>
    <x v="2"/>
    <n v="10047.27"/>
    <s v="F"/>
    <s v="MSC"/>
    <s v="I"/>
    <s v="INNSA"/>
    <x v="5"/>
    <s v="19M"/>
    <x v="0"/>
    <s v=""/>
    <s v="4779070"/>
    <m/>
    <m/>
    <m/>
    <m/>
    <m/>
    <m/>
    <m/>
    <m/>
    <m/>
    <m/>
    <m/>
    <m/>
    <m/>
    <m/>
    <m/>
    <m/>
    <m/>
    <m/>
    <m/>
    <m/>
    <s v="OCN"/>
  </r>
  <r>
    <s v="CAAU5849704"/>
    <x v="2"/>
    <n v="11229.81"/>
    <s v="F"/>
    <s v="MSC"/>
    <s v="I"/>
    <s v="INNSA"/>
    <x v="5"/>
    <s v="19M"/>
    <x v="0"/>
    <s v=""/>
    <s v="4779033"/>
    <m/>
    <m/>
    <m/>
    <m/>
    <m/>
    <m/>
    <m/>
    <m/>
    <m/>
    <m/>
    <m/>
    <m/>
    <m/>
    <m/>
    <m/>
    <m/>
    <m/>
    <m/>
    <m/>
    <m/>
    <s v="OC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D4F853-9237-4DEB-B8CF-865AFA97061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E12" firstHeaderRow="1" firstDataRow="2" firstDataCol="1"/>
  <pivotFields count="33">
    <pivotField dataField="1" showAll="0"/>
    <pivotField axis="axisCol" showAll="0">
      <items count="4">
        <item x="1"/>
        <item x="2"/>
        <item x="0"/>
        <item t="default"/>
      </items>
    </pivotField>
    <pivotField numFmtId="164" showAll="0"/>
    <pivotField showAll="0"/>
    <pivotField showAll="0"/>
    <pivotField showAll="0"/>
    <pivotField showAll="0"/>
    <pivotField axis="axisRow" showAll="0">
      <items count="7">
        <item x="5"/>
        <item x="3"/>
        <item x="4"/>
        <item x="2"/>
        <item x="1"/>
        <item x="0"/>
        <item t="default"/>
      </items>
    </pivotField>
    <pivotField showAll="0"/>
    <pivotField axis="axisRow" showAll="0">
      <items count="2"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9"/>
    <field x="7"/>
  </rowFields>
  <rowItems count="8">
    <i>
      <x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Count of ContainerNbr" fld="0" subtotal="count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1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9" type="button" dataOnly="0" labelOnly="1" outline="0" axis="axisRow" fieldPosition="0"/>
    </format>
    <format dxfId="15">
      <pivotArea dataOnly="0" labelOnly="1" fieldPosition="0">
        <references count="1">
          <reference field="9" count="0"/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2">
          <reference field="7" count="0"/>
          <reference field="9" count="0" selected="0"/>
        </references>
      </pivotArea>
    </format>
    <format dxfId="12">
      <pivotArea dataOnly="0" labelOnly="1" fieldPosition="0">
        <references count="1">
          <reference field="1" count="0"/>
        </references>
      </pivotArea>
    </format>
    <format dxfId="11">
      <pivotArea dataOnly="0" labelOnly="1" grandCol="1" outline="0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1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9" type="button" dataOnly="0" labelOnly="1" outline="0" axis="axisRow" fieldPosition="0"/>
    </format>
    <format dxfId="4">
      <pivotArea dataOnly="0" labelOnly="1" fieldPosition="0">
        <references count="1">
          <reference field="9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7" count="0"/>
          <reference field="9" count="0" selected="0"/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16DA-89FE-4F6E-B62D-C85CF58E8262}">
  <dimension ref="A3:F12"/>
  <sheetViews>
    <sheetView workbookViewId="0">
      <selection activeCell="E12" sqref="E12"/>
    </sheetView>
  </sheetViews>
  <sheetFormatPr defaultRowHeight="15" x14ac:dyDescent="0.25"/>
  <cols>
    <col min="1" max="1" width="21.42578125" bestFit="1" customWidth="1"/>
    <col min="2" max="2" width="16.28515625" bestFit="1" customWidth="1"/>
    <col min="3" max="4" width="5" bestFit="1" customWidth="1"/>
    <col min="5" max="5" width="11.28515625" bestFit="1" customWidth="1"/>
  </cols>
  <sheetData>
    <row r="3" spans="1:6" x14ac:dyDescent="0.25">
      <c r="A3" s="6" t="s">
        <v>136</v>
      </c>
      <c r="B3" s="6" t="s">
        <v>137</v>
      </c>
      <c r="C3" s="7"/>
      <c r="D3" s="7"/>
      <c r="E3" s="7"/>
    </row>
    <row r="4" spans="1:6" x14ac:dyDescent="0.25">
      <c r="A4" s="6" t="s">
        <v>139</v>
      </c>
      <c r="B4" s="7" t="s">
        <v>56</v>
      </c>
      <c r="C4" s="7" t="s">
        <v>98</v>
      </c>
      <c r="D4" s="7" t="s">
        <v>21</v>
      </c>
      <c r="E4" s="7" t="s">
        <v>138</v>
      </c>
    </row>
    <row r="5" spans="1:6" x14ac:dyDescent="0.25">
      <c r="A5" s="7" t="s">
        <v>140</v>
      </c>
      <c r="B5" s="7">
        <v>2</v>
      </c>
      <c r="C5" s="7">
        <v>10</v>
      </c>
      <c r="D5" s="7">
        <v>27</v>
      </c>
      <c r="E5" s="7">
        <v>39</v>
      </c>
    </row>
    <row r="6" spans="1:6" x14ac:dyDescent="0.25">
      <c r="A6" s="7" t="s">
        <v>99</v>
      </c>
      <c r="B6" s="7"/>
      <c r="C6" s="7">
        <v>10</v>
      </c>
      <c r="D6" s="7"/>
      <c r="E6" s="7">
        <v>10</v>
      </c>
      <c r="F6" t="e">
        <f>VLOOKUP(A6,[1]CFS!$D$4:$D$43,1,0)</f>
        <v>#N/A</v>
      </c>
    </row>
    <row r="7" spans="1:6" x14ac:dyDescent="0.25">
      <c r="A7" s="7" t="s">
        <v>120</v>
      </c>
      <c r="B7" s="7">
        <v>2</v>
      </c>
      <c r="C7" s="7"/>
      <c r="D7" s="7"/>
      <c r="E7" s="7">
        <v>2</v>
      </c>
      <c r="F7" t="str">
        <f>VLOOKUP(A7,[1]CFS!$D$4:$D$43,1,0)</f>
        <v>APO</v>
      </c>
    </row>
    <row r="8" spans="1:6" x14ac:dyDescent="0.25">
      <c r="A8" s="7" t="s">
        <v>63</v>
      </c>
      <c r="B8" s="7"/>
      <c r="C8" s="7"/>
      <c r="D8" s="7">
        <v>1</v>
      </c>
      <c r="E8" s="7">
        <v>1</v>
      </c>
      <c r="F8" t="str">
        <f>VLOOKUP(A8,[1]CFS!$D$4:$D$43,1,0)</f>
        <v>CLP</v>
      </c>
    </row>
    <row r="9" spans="1:6" x14ac:dyDescent="0.25">
      <c r="A9" s="7" t="s">
        <v>38</v>
      </c>
      <c r="B9" s="7"/>
      <c r="C9" s="7"/>
      <c r="D9" s="7">
        <v>18</v>
      </c>
      <c r="E9" s="7">
        <v>18</v>
      </c>
      <c r="F9" t="str">
        <f>VLOOKUP(A9,[1]CFS!$D$4:$D$43,1,0)</f>
        <v>EFC</v>
      </c>
    </row>
    <row r="10" spans="1:6" x14ac:dyDescent="0.25">
      <c r="A10" s="7" t="s">
        <v>32</v>
      </c>
      <c r="B10" s="7"/>
      <c r="C10" s="7"/>
      <c r="D10" s="7">
        <v>6</v>
      </c>
      <c r="E10" s="7">
        <v>6</v>
      </c>
      <c r="F10" t="str">
        <f>VLOOKUP(A10,[1]CFS!$D$4:$D$43,1,0)</f>
        <v>TGT</v>
      </c>
    </row>
    <row r="11" spans="1:6" x14ac:dyDescent="0.25">
      <c r="A11" s="7" t="s">
        <v>26</v>
      </c>
      <c r="B11" s="7"/>
      <c r="C11" s="7"/>
      <c r="D11" s="7">
        <v>2</v>
      </c>
      <c r="E11" s="7">
        <v>2</v>
      </c>
      <c r="F11" t="str">
        <f>VLOOKUP(A11,[1]CFS!$D$4:$D$43,1,0)</f>
        <v>VLY</v>
      </c>
    </row>
    <row r="12" spans="1:6" x14ac:dyDescent="0.25">
      <c r="A12" s="7" t="s">
        <v>138</v>
      </c>
      <c r="B12" s="7">
        <v>2</v>
      </c>
      <c r="C12" s="7">
        <v>10</v>
      </c>
      <c r="D12" s="7">
        <v>27</v>
      </c>
      <c r="E12" s="7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"/>
  <sheetViews>
    <sheetView showGridLines="0" tabSelected="1" zoomScale="115" zoomScaleNormal="115" workbookViewId="0"/>
  </sheetViews>
  <sheetFormatPr defaultRowHeight="16.149999999999999" customHeight="1" x14ac:dyDescent="0.25"/>
  <cols>
    <col min="1" max="1" width="13.28515625" bestFit="1" customWidth="1"/>
    <col min="2" max="2" width="5" bestFit="1" customWidth="1"/>
    <col min="3" max="3" width="18.140625" bestFit="1" customWidth="1"/>
    <col min="4" max="4" width="6.5703125" bestFit="1" customWidth="1"/>
    <col min="5" max="5" width="4.7109375" bestFit="1" customWidth="1"/>
    <col min="6" max="6" width="9" bestFit="1" customWidth="1"/>
    <col min="7" max="7" width="5.85546875" bestFit="1" customWidth="1"/>
    <col min="8" max="8" width="11.140625" bestFit="1" customWidth="1"/>
    <col min="9" max="9" width="10.85546875" bestFit="1" customWidth="1"/>
    <col min="10" max="10" width="15.5703125" style="1" bestFit="1" customWidth="1"/>
    <col min="11" max="11" width="9.5703125" style="1" bestFit="1" customWidth="1"/>
    <col min="12" max="12" width="10.85546875" bestFit="1" customWidth="1"/>
    <col min="13" max="13" width="6.28515625" bestFit="1" customWidth="1"/>
    <col min="14" max="14" width="5" bestFit="1" customWidth="1"/>
    <col min="15" max="15" width="6.28515625" bestFit="1" customWidth="1"/>
    <col min="16" max="16" width="5" bestFit="1" customWidth="1"/>
    <col min="17" max="17" width="6.28515625" bestFit="1" customWidth="1"/>
    <col min="18" max="18" width="5" bestFit="1" customWidth="1"/>
    <col min="19" max="19" width="6.28515625" bestFit="1" customWidth="1"/>
    <col min="20" max="20" width="5" bestFit="1" customWidth="1"/>
    <col min="21" max="21" width="6.140625" bestFit="1" customWidth="1"/>
    <col min="22" max="22" width="9.85546875" bestFit="1" customWidth="1"/>
    <col min="23" max="23" width="10.85546875" bestFit="1" customWidth="1"/>
    <col min="24" max="24" width="15.42578125" bestFit="1" customWidth="1"/>
    <col min="25" max="25" width="10.140625" bestFit="1" customWidth="1"/>
    <col min="26" max="26" width="14.7109375" customWidth="1"/>
    <col min="27" max="27" width="9.42578125" bestFit="1" customWidth="1"/>
    <col min="28" max="28" width="14.140625" bestFit="1" customWidth="1"/>
    <col min="29" max="29" width="10.7109375" bestFit="1" customWidth="1"/>
    <col min="30" max="30" width="15.28515625" bestFit="1" customWidth="1"/>
    <col min="31" max="31" width="9.28515625" bestFit="1" customWidth="1"/>
    <col min="32" max="32" width="14" bestFit="1" customWidth="1"/>
    <col min="33" max="33" width="20.5703125" bestFit="1" customWidth="1"/>
    <col min="34" max="34" width="13.7109375" customWidth="1"/>
    <col min="35" max="35" width="24.140625" customWidth="1"/>
    <col min="36" max="36" width="1.5703125" customWidth="1"/>
  </cols>
  <sheetData>
    <row r="1" spans="1:33" ht="16.149999999999999" customHeight="1" x14ac:dyDescent="0.25">
      <c r="A1" s="2" t="s">
        <v>1</v>
      </c>
      <c r="B1" s="2" t="s">
        <v>2</v>
      </c>
      <c r="C1" s="2" t="s">
        <v>122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123</v>
      </c>
      <c r="I1" s="2" t="s">
        <v>124</v>
      </c>
      <c r="J1" s="2" t="s">
        <v>125</v>
      </c>
      <c r="K1" s="2" t="s">
        <v>7</v>
      </c>
      <c r="L1" s="2" t="s">
        <v>8</v>
      </c>
      <c r="M1" s="2" t="s">
        <v>9</v>
      </c>
      <c r="N1" s="2" t="s">
        <v>126</v>
      </c>
      <c r="O1" s="2" t="s">
        <v>10</v>
      </c>
      <c r="P1" s="2" t="s">
        <v>127</v>
      </c>
      <c r="Q1" s="2" t="s">
        <v>11</v>
      </c>
      <c r="R1" s="2" t="s">
        <v>128</v>
      </c>
      <c r="S1" s="2" t="s">
        <v>12</v>
      </c>
      <c r="T1" s="2" t="s">
        <v>129</v>
      </c>
      <c r="U1" s="2" t="s">
        <v>13</v>
      </c>
      <c r="V1" s="2" t="s">
        <v>14</v>
      </c>
      <c r="W1" s="2" t="s">
        <v>15</v>
      </c>
      <c r="X1" s="2" t="s">
        <v>130</v>
      </c>
      <c r="Y1" s="2" t="s">
        <v>16</v>
      </c>
      <c r="Z1" s="2" t="s">
        <v>131</v>
      </c>
      <c r="AA1" s="2" t="s">
        <v>17</v>
      </c>
      <c r="AB1" s="2" t="s">
        <v>132</v>
      </c>
      <c r="AC1" s="2" t="s">
        <v>18</v>
      </c>
      <c r="AD1" s="2" t="s">
        <v>133</v>
      </c>
      <c r="AE1" s="2" t="s">
        <v>19</v>
      </c>
      <c r="AF1" s="2" t="s">
        <v>134</v>
      </c>
      <c r="AG1" s="2" t="s">
        <v>135</v>
      </c>
    </row>
    <row r="2" spans="1:33" ht="16.149999999999999" customHeight="1" x14ac:dyDescent="0.25">
      <c r="A2" s="3" t="s">
        <v>20</v>
      </c>
      <c r="B2" s="3" t="s">
        <v>21</v>
      </c>
      <c r="C2" s="4">
        <v>29440</v>
      </c>
      <c r="D2" s="3" t="s">
        <v>22</v>
      </c>
      <c r="E2" s="3" t="s">
        <v>23</v>
      </c>
      <c r="F2" s="3" t="s">
        <v>24</v>
      </c>
      <c r="G2" s="3" t="s">
        <v>25</v>
      </c>
      <c r="H2" s="5" t="s">
        <v>26</v>
      </c>
      <c r="I2" s="3" t="s">
        <v>27</v>
      </c>
      <c r="J2" s="3" t="s">
        <v>28</v>
      </c>
      <c r="K2" s="3" t="s">
        <v>0</v>
      </c>
      <c r="L2" s="3" t="s">
        <v>29</v>
      </c>
      <c r="M2" s="3"/>
      <c r="N2" s="3"/>
      <c r="O2" s="3"/>
      <c r="P2" s="3"/>
      <c r="Q2" s="3"/>
      <c r="R2" s="3"/>
      <c r="S2" s="3"/>
      <c r="T2" s="3"/>
      <c r="U2" s="3">
        <v>-1</v>
      </c>
      <c r="V2" s="3" t="s">
        <v>30</v>
      </c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6.149999999999999" customHeight="1" x14ac:dyDescent="0.25">
      <c r="A3" s="3" t="s">
        <v>31</v>
      </c>
      <c r="B3" s="3" t="s">
        <v>21</v>
      </c>
      <c r="C3" s="4">
        <v>28715</v>
      </c>
      <c r="D3" s="3" t="s">
        <v>22</v>
      </c>
      <c r="E3" s="3" t="s">
        <v>23</v>
      </c>
      <c r="F3" s="3" t="s">
        <v>24</v>
      </c>
      <c r="G3" s="3" t="s">
        <v>25</v>
      </c>
      <c r="H3" s="5" t="s">
        <v>32</v>
      </c>
      <c r="I3" s="3" t="s">
        <v>33</v>
      </c>
      <c r="J3" s="3" t="s">
        <v>28</v>
      </c>
      <c r="K3" s="3" t="s">
        <v>0</v>
      </c>
      <c r="L3" s="3" t="s">
        <v>34</v>
      </c>
      <c r="M3" s="3"/>
      <c r="N3" s="3"/>
      <c r="O3" s="3"/>
      <c r="P3" s="3"/>
      <c r="Q3" s="3"/>
      <c r="R3" s="3"/>
      <c r="S3" s="3"/>
      <c r="T3" s="3"/>
      <c r="U3" s="3">
        <v>-1</v>
      </c>
      <c r="V3" s="3" t="s">
        <v>30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6.149999999999999" customHeight="1" x14ac:dyDescent="0.25">
      <c r="A4" s="3" t="s">
        <v>35</v>
      </c>
      <c r="B4" s="3" t="s">
        <v>21</v>
      </c>
      <c r="C4" s="4">
        <v>28980</v>
      </c>
      <c r="D4" s="3" t="s">
        <v>22</v>
      </c>
      <c r="E4" s="3" t="s">
        <v>23</v>
      </c>
      <c r="F4" s="3" t="s">
        <v>24</v>
      </c>
      <c r="G4" s="3" t="s">
        <v>25</v>
      </c>
      <c r="H4" s="5" t="s">
        <v>26</v>
      </c>
      <c r="I4" s="3" t="s">
        <v>27</v>
      </c>
      <c r="J4" s="3" t="s">
        <v>28</v>
      </c>
      <c r="K4" s="3" t="s">
        <v>0</v>
      </c>
      <c r="L4" s="3" t="s">
        <v>36</v>
      </c>
      <c r="M4" s="3"/>
      <c r="N4" s="3"/>
      <c r="O4" s="3"/>
      <c r="P4" s="3"/>
      <c r="Q4" s="3"/>
      <c r="R4" s="3"/>
      <c r="S4" s="3"/>
      <c r="T4" s="3"/>
      <c r="U4" s="3">
        <v>-1</v>
      </c>
      <c r="V4" s="3" t="s">
        <v>30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6.149999999999999" customHeight="1" x14ac:dyDescent="0.25">
      <c r="A5" s="3" t="s">
        <v>37</v>
      </c>
      <c r="B5" s="3" t="s">
        <v>21</v>
      </c>
      <c r="C5" s="4">
        <v>28980</v>
      </c>
      <c r="D5" s="3" t="s">
        <v>22</v>
      </c>
      <c r="E5" s="3" t="s">
        <v>23</v>
      </c>
      <c r="F5" s="3" t="s">
        <v>24</v>
      </c>
      <c r="G5" s="3" t="s">
        <v>25</v>
      </c>
      <c r="H5" s="5" t="s">
        <v>38</v>
      </c>
      <c r="I5" s="3" t="s">
        <v>39</v>
      </c>
      <c r="J5" s="3" t="s">
        <v>28</v>
      </c>
      <c r="K5" s="3" t="s">
        <v>0</v>
      </c>
      <c r="L5" s="3" t="s">
        <v>40</v>
      </c>
      <c r="M5" s="3"/>
      <c r="N5" s="3"/>
      <c r="O5" s="3"/>
      <c r="P5" s="3"/>
      <c r="Q5" s="3"/>
      <c r="R5" s="3"/>
      <c r="S5" s="3"/>
      <c r="T5" s="3"/>
      <c r="U5" s="3">
        <v>-1</v>
      </c>
      <c r="V5" s="3" t="s">
        <v>30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6.149999999999999" customHeight="1" x14ac:dyDescent="0.25">
      <c r="A6" s="3" t="s">
        <v>41</v>
      </c>
      <c r="B6" s="3" t="s">
        <v>21</v>
      </c>
      <c r="C6" s="4">
        <v>29080</v>
      </c>
      <c r="D6" s="3" t="s">
        <v>22</v>
      </c>
      <c r="E6" s="3" t="s">
        <v>23</v>
      </c>
      <c r="F6" s="3" t="s">
        <v>24</v>
      </c>
      <c r="G6" s="3" t="s">
        <v>25</v>
      </c>
      <c r="H6" s="5" t="s">
        <v>38</v>
      </c>
      <c r="I6" s="3" t="s">
        <v>39</v>
      </c>
      <c r="J6" s="3" t="s">
        <v>28</v>
      </c>
      <c r="K6" s="3" t="s">
        <v>0</v>
      </c>
      <c r="L6" s="3" t="s">
        <v>42</v>
      </c>
      <c r="M6" s="3"/>
      <c r="N6" s="3"/>
      <c r="O6" s="3"/>
      <c r="P6" s="3"/>
      <c r="Q6" s="3"/>
      <c r="R6" s="3"/>
      <c r="S6" s="3"/>
      <c r="T6" s="3"/>
      <c r="U6" s="3">
        <v>-1</v>
      </c>
      <c r="V6" s="3" t="s">
        <v>30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6.149999999999999" customHeight="1" x14ac:dyDescent="0.25">
      <c r="A7" s="3" t="s">
        <v>43</v>
      </c>
      <c r="B7" s="3" t="s">
        <v>21</v>
      </c>
      <c r="C7" s="4">
        <v>28980</v>
      </c>
      <c r="D7" s="3" t="s">
        <v>22</v>
      </c>
      <c r="E7" s="3" t="s">
        <v>23</v>
      </c>
      <c r="F7" s="3" t="s">
        <v>24</v>
      </c>
      <c r="G7" s="3" t="s">
        <v>25</v>
      </c>
      <c r="H7" s="5" t="s">
        <v>38</v>
      </c>
      <c r="I7" s="3" t="s">
        <v>39</v>
      </c>
      <c r="J7" s="3" t="s">
        <v>28</v>
      </c>
      <c r="K7" s="3" t="s">
        <v>0</v>
      </c>
      <c r="L7" s="3" t="s">
        <v>44</v>
      </c>
      <c r="M7" s="3"/>
      <c r="N7" s="3"/>
      <c r="O7" s="3"/>
      <c r="P7" s="3"/>
      <c r="Q7" s="3"/>
      <c r="R7" s="3"/>
      <c r="S7" s="3"/>
      <c r="T7" s="3"/>
      <c r="U7" s="3">
        <v>-1</v>
      </c>
      <c r="V7" s="3" t="s">
        <v>30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6.149999999999999" customHeight="1" x14ac:dyDescent="0.25">
      <c r="A8" s="3" t="s">
        <v>45</v>
      </c>
      <c r="B8" s="3" t="s">
        <v>21</v>
      </c>
      <c r="C8" s="4">
        <v>28980</v>
      </c>
      <c r="D8" s="3" t="s">
        <v>22</v>
      </c>
      <c r="E8" s="3" t="s">
        <v>23</v>
      </c>
      <c r="F8" s="3" t="s">
        <v>24</v>
      </c>
      <c r="G8" s="3" t="s">
        <v>25</v>
      </c>
      <c r="H8" s="5" t="s">
        <v>38</v>
      </c>
      <c r="I8" s="3" t="s">
        <v>39</v>
      </c>
      <c r="J8" s="3" t="s">
        <v>28</v>
      </c>
      <c r="K8" s="3" t="s">
        <v>0</v>
      </c>
      <c r="L8" s="3" t="s">
        <v>46</v>
      </c>
      <c r="M8" s="3"/>
      <c r="N8" s="3"/>
      <c r="O8" s="3"/>
      <c r="P8" s="3"/>
      <c r="Q8" s="3"/>
      <c r="R8" s="3"/>
      <c r="S8" s="3"/>
      <c r="T8" s="3"/>
      <c r="U8" s="3">
        <v>-1</v>
      </c>
      <c r="V8" s="3" t="s">
        <v>30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16.149999999999999" customHeight="1" x14ac:dyDescent="0.25">
      <c r="A9" s="3" t="s">
        <v>47</v>
      </c>
      <c r="B9" s="3" t="s">
        <v>21</v>
      </c>
      <c r="C9" s="4">
        <v>28900</v>
      </c>
      <c r="D9" s="3" t="s">
        <v>22</v>
      </c>
      <c r="E9" s="3" t="s">
        <v>23</v>
      </c>
      <c r="F9" s="3" t="s">
        <v>24</v>
      </c>
      <c r="G9" s="3" t="s">
        <v>25</v>
      </c>
      <c r="H9" s="5" t="s">
        <v>38</v>
      </c>
      <c r="I9" s="3" t="s">
        <v>39</v>
      </c>
      <c r="J9" s="3" t="s">
        <v>28</v>
      </c>
      <c r="K9" s="3" t="s">
        <v>0</v>
      </c>
      <c r="L9" s="3" t="s">
        <v>48</v>
      </c>
      <c r="M9" s="3"/>
      <c r="N9" s="3"/>
      <c r="O9" s="3"/>
      <c r="P9" s="3"/>
      <c r="Q9" s="3"/>
      <c r="R9" s="3"/>
      <c r="S9" s="3"/>
      <c r="T9" s="3"/>
      <c r="U9" s="3">
        <v>-1</v>
      </c>
      <c r="V9" s="3" t="s">
        <v>30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6.149999999999999" customHeight="1" x14ac:dyDescent="0.25">
      <c r="A10" s="3" t="s">
        <v>49</v>
      </c>
      <c r="B10" s="3" t="s">
        <v>21</v>
      </c>
      <c r="C10" s="4">
        <v>28900</v>
      </c>
      <c r="D10" s="3" t="s">
        <v>22</v>
      </c>
      <c r="E10" s="3" t="s">
        <v>23</v>
      </c>
      <c r="F10" s="3" t="s">
        <v>24</v>
      </c>
      <c r="G10" s="3" t="s">
        <v>25</v>
      </c>
      <c r="H10" s="5" t="s">
        <v>38</v>
      </c>
      <c r="I10" s="3" t="s">
        <v>39</v>
      </c>
      <c r="J10" s="3" t="s">
        <v>28</v>
      </c>
      <c r="K10" s="3" t="s">
        <v>0</v>
      </c>
      <c r="L10" s="3" t="s">
        <v>50</v>
      </c>
      <c r="M10" s="3"/>
      <c r="N10" s="3"/>
      <c r="O10" s="3"/>
      <c r="P10" s="3"/>
      <c r="Q10" s="3"/>
      <c r="R10" s="3"/>
      <c r="S10" s="3"/>
      <c r="T10" s="3"/>
      <c r="U10" s="3">
        <v>-1</v>
      </c>
      <c r="V10" s="3" t="s">
        <v>30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6.149999999999999" customHeight="1" x14ac:dyDescent="0.25">
      <c r="A11" s="3" t="s">
        <v>51</v>
      </c>
      <c r="B11" s="3" t="s">
        <v>21</v>
      </c>
      <c r="C11" s="4">
        <v>29200</v>
      </c>
      <c r="D11" s="3" t="s">
        <v>22</v>
      </c>
      <c r="E11" s="3" t="s">
        <v>23</v>
      </c>
      <c r="F11" s="3" t="s">
        <v>24</v>
      </c>
      <c r="G11" s="3" t="s">
        <v>25</v>
      </c>
      <c r="H11" s="5" t="s">
        <v>38</v>
      </c>
      <c r="I11" s="3" t="s">
        <v>39</v>
      </c>
      <c r="J11" s="3" t="s">
        <v>28</v>
      </c>
      <c r="K11" s="3" t="s">
        <v>0</v>
      </c>
      <c r="L11" s="3" t="s">
        <v>52</v>
      </c>
      <c r="M11" s="3"/>
      <c r="N11" s="3"/>
      <c r="O11" s="3"/>
      <c r="P11" s="3"/>
      <c r="Q11" s="3"/>
      <c r="R11" s="3"/>
      <c r="S11" s="3"/>
      <c r="T11" s="3"/>
      <c r="U11" s="3">
        <v>-1</v>
      </c>
      <c r="V11" s="3" t="s">
        <v>30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6.149999999999999" customHeight="1" x14ac:dyDescent="0.25">
      <c r="A12" s="3" t="s">
        <v>53</v>
      </c>
      <c r="B12" s="3" t="s">
        <v>21</v>
      </c>
      <c r="C12" s="4">
        <v>29240</v>
      </c>
      <c r="D12" s="3" t="s">
        <v>22</v>
      </c>
      <c r="E12" s="3" t="s">
        <v>23</v>
      </c>
      <c r="F12" s="3" t="s">
        <v>24</v>
      </c>
      <c r="G12" s="3" t="s">
        <v>25</v>
      </c>
      <c r="H12" s="5" t="s">
        <v>38</v>
      </c>
      <c r="I12" s="3" t="s">
        <v>39</v>
      </c>
      <c r="J12" s="3" t="s">
        <v>28</v>
      </c>
      <c r="K12" s="3" t="s">
        <v>0</v>
      </c>
      <c r="L12" s="3" t="s">
        <v>54</v>
      </c>
      <c r="M12" s="3"/>
      <c r="N12" s="3"/>
      <c r="O12" s="3"/>
      <c r="P12" s="3"/>
      <c r="Q12" s="3"/>
      <c r="R12" s="3"/>
      <c r="S12" s="3"/>
      <c r="T12" s="3"/>
      <c r="U12" s="3">
        <v>-1</v>
      </c>
      <c r="V12" s="3" t="s">
        <v>30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16.149999999999999" customHeight="1" x14ac:dyDescent="0.25">
      <c r="A13" s="3" t="s">
        <v>55</v>
      </c>
      <c r="B13" s="3" t="s">
        <v>56</v>
      </c>
      <c r="C13" s="4">
        <v>3400</v>
      </c>
      <c r="D13" s="3" t="s">
        <v>22</v>
      </c>
      <c r="E13" s="3" t="s">
        <v>23</v>
      </c>
      <c r="F13" s="3" t="s">
        <v>24</v>
      </c>
      <c r="G13" s="3" t="s">
        <v>25</v>
      </c>
      <c r="H13" s="5" t="s">
        <v>120</v>
      </c>
      <c r="I13" s="5" t="s">
        <v>120</v>
      </c>
      <c r="J13" s="3" t="s">
        <v>28</v>
      </c>
      <c r="K13" s="3" t="s">
        <v>0</v>
      </c>
      <c r="L13" s="3" t="s">
        <v>57</v>
      </c>
      <c r="M13" s="3"/>
      <c r="N13" s="3"/>
      <c r="O13" s="3"/>
      <c r="P13" s="3"/>
      <c r="Q13" s="3"/>
      <c r="R13" s="3"/>
      <c r="S13" s="3"/>
      <c r="T13" s="3"/>
      <c r="U13" s="3">
        <v>4</v>
      </c>
      <c r="V13" s="3" t="s">
        <v>30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6.149999999999999" customHeight="1" x14ac:dyDescent="0.25">
      <c r="A14" s="3" t="s">
        <v>58</v>
      </c>
      <c r="B14" s="3" t="s">
        <v>56</v>
      </c>
      <c r="C14" s="4">
        <v>3180</v>
      </c>
      <c r="D14" s="3" t="s">
        <v>22</v>
      </c>
      <c r="E14" s="3" t="s">
        <v>23</v>
      </c>
      <c r="F14" s="3" t="s">
        <v>24</v>
      </c>
      <c r="G14" s="3" t="s">
        <v>25</v>
      </c>
      <c r="H14" s="5" t="s">
        <v>120</v>
      </c>
      <c r="I14" s="5" t="s">
        <v>120</v>
      </c>
      <c r="J14" s="3" t="s">
        <v>28</v>
      </c>
      <c r="K14" s="3" t="s">
        <v>0</v>
      </c>
      <c r="L14" s="3" t="s">
        <v>59</v>
      </c>
      <c r="M14" s="3"/>
      <c r="N14" s="3"/>
      <c r="O14" s="3"/>
      <c r="P14" s="3"/>
      <c r="Q14" s="3"/>
      <c r="R14" s="3"/>
      <c r="S14" s="3"/>
      <c r="T14" s="3"/>
      <c r="U14" s="3">
        <v>-20</v>
      </c>
      <c r="V14" s="3" t="s">
        <v>30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6.149999999999999" customHeight="1" x14ac:dyDescent="0.25">
      <c r="A15" s="3" t="s">
        <v>60</v>
      </c>
      <c r="B15" s="3" t="s">
        <v>21</v>
      </c>
      <c r="C15" s="4">
        <v>28662</v>
      </c>
      <c r="D15" s="3" t="s">
        <v>22</v>
      </c>
      <c r="E15" s="3" t="s">
        <v>23</v>
      </c>
      <c r="F15" s="3" t="s">
        <v>24</v>
      </c>
      <c r="G15" s="3" t="s">
        <v>25</v>
      </c>
      <c r="H15" s="5" t="s">
        <v>32</v>
      </c>
      <c r="I15" s="3" t="s">
        <v>33</v>
      </c>
      <c r="J15" s="3" t="s">
        <v>28</v>
      </c>
      <c r="K15" s="3" t="s">
        <v>0</v>
      </c>
      <c r="L15" s="3" t="s">
        <v>61</v>
      </c>
      <c r="M15" s="3"/>
      <c r="N15" s="3"/>
      <c r="O15" s="3"/>
      <c r="P15" s="3"/>
      <c r="Q15" s="3"/>
      <c r="R15" s="3"/>
      <c r="S15" s="3"/>
      <c r="T15" s="3"/>
      <c r="U15" s="3">
        <v>-1</v>
      </c>
      <c r="V15" s="3" t="s">
        <v>30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6.149999999999999" customHeight="1" x14ac:dyDescent="0.25">
      <c r="A16" s="3" t="s">
        <v>62</v>
      </c>
      <c r="B16" s="3" t="s">
        <v>21</v>
      </c>
      <c r="C16" s="4">
        <v>29516</v>
      </c>
      <c r="D16" s="3" t="s">
        <v>22</v>
      </c>
      <c r="E16" s="3" t="s">
        <v>23</v>
      </c>
      <c r="F16" s="3" t="s">
        <v>24</v>
      </c>
      <c r="G16" s="3" t="s">
        <v>25</v>
      </c>
      <c r="H16" s="5" t="s">
        <v>63</v>
      </c>
      <c r="I16" s="3" t="s">
        <v>121</v>
      </c>
      <c r="J16" s="3" t="s">
        <v>28</v>
      </c>
      <c r="K16" s="3" t="s">
        <v>0</v>
      </c>
      <c r="L16" s="3" t="s">
        <v>64</v>
      </c>
      <c r="M16" s="3"/>
      <c r="N16" s="3"/>
      <c r="O16" s="3"/>
      <c r="P16" s="3"/>
      <c r="Q16" s="3"/>
      <c r="R16" s="3"/>
      <c r="S16" s="3"/>
      <c r="T16" s="3"/>
      <c r="U16" s="3">
        <v>-1</v>
      </c>
      <c r="V16" s="3" t="s">
        <v>30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6.149999999999999" customHeight="1" x14ac:dyDescent="0.25">
      <c r="A17" s="3" t="s">
        <v>65</v>
      </c>
      <c r="B17" s="3" t="s">
        <v>21</v>
      </c>
      <c r="C17" s="4">
        <v>29060</v>
      </c>
      <c r="D17" s="3" t="s">
        <v>22</v>
      </c>
      <c r="E17" s="3" t="s">
        <v>23</v>
      </c>
      <c r="F17" s="3" t="s">
        <v>24</v>
      </c>
      <c r="G17" s="3" t="s">
        <v>25</v>
      </c>
      <c r="H17" s="5" t="s">
        <v>38</v>
      </c>
      <c r="I17" s="3" t="s">
        <v>39</v>
      </c>
      <c r="J17" s="3" t="s">
        <v>28</v>
      </c>
      <c r="K17" s="3" t="s">
        <v>0</v>
      </c>
      <c r="L17" s="3" t="s">
        <v>66</v>
      </c>
      <c r="M17" s="3"/>
      <c r="N17" s="3"/>
      <c r="O17" s="3"/>
      <c r="P17" s="3"/>
      <c r="Q17" s="3"/>
      <c r="R17" s="3"/>
      <c r="S17" s="3"/>
      <c r="T17" s="3"/>
      <c r="U17" s="3">
        <v>-1</v>
      </c>
      <c r="V17" s="3" t="s">
        <v>30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6.149999999999999" customHeight="1" x14ac:dyDescent="0.25">
      <c r="A18" s="3" t="s">
        <v>67</v>
      </c>
      <c r="B18" s="3" t="s">
        <v>21</v>
      </c>
      <c r="C18" s="4">
        <v>29180</v>
      </c>
      <c r="D18" s="3" t="s">
        <v>22</v>
      </c>
      <c r="E18" s="3" t="s">
        <v>23</v>
      </c>
      <c r="F18" s="3" t="s">
        <v>24</v>
      </c>
      <c r="G18" s="3" t="s">
        <v>25</v>
      </c>
      <c r="H18" s="5" t="s">
        <v>38</v>
      </c>
      <c r="I18" s="3" t="s">
        <v>39</v>
      </c>
      <c r="J18" s="3" t="s">
        <v>28</v>
      </c>
      <c r="K18" s="3" t="s">
        <v>0</v>
      </c>
      <c r="L18" s="3" t="s">
        <v>68</v>
      </c>
      <c r="M18" s="3"/>
      <c r="N18" s="3"/>
      <c r="O18" s="3"/>
      <c r="P18" s="3"/>
      <c r="Q18" s="3"/>
      <c r="R18" s="3"/>
      <c r="S18" s="3"/>
      <c r="T18" s="3"/>
      <c r="U18" s="3">
        <v>-1</v>
      </c>
      <c r="V18" s="3" t="s">
        <v>30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6.149999999999999" customHeight="1" x14ac:dyDescent="0.25">
      <c r="A19" s="3" t="s">
        <v>69</v>
      </c>
      <c r="B19" s="3" t="s">
        <v>21</v>
      </c>
      <c r="C19" s="4">
        <v>29100</v>
      </c>
      <c r="D19" s="3" t="s">
        <v>22</v>
      </c>
      <c r="E19" s="3" t="s">
        <v>23</v>
      </c>
      <c r="F19" s="3" t="s">
        <v>24</v>
      </c>
      <c r="G19" s="3" t="s">
        <v>25</v>
      </c>
      <c r="H19" s="5" t="s">
        <v>38</v>
      </c>
      <c r="I19" s="3" t="s">
        <v>39</v>
      </c>
      <c r="J19" s="3" t="s">
        <v>28</v>
      </c>
      <c r="K19" s="3" t="s">
        <v>0</v>
      </c>
      <c r="L19" s="3" t="s">
        <v>70</v>
      </c>
      <c r="M19" s="3"/>
      <c r="N19" s="3"/>
      <c r="O19" s="3"/>
      <c r="P19" s="3"/>
      <c r="Q19" s="3"/>
      <c r="R19" s="3"/>
      <c r="S19" s="3"/>
      <c r="T19" s="3"/>
      <c r="U19" s="3">
        <v>-1</v>
      </c>
      <c r="V19" s="3" t="s">
        <v>30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6.149999999999999" customHeight="1" x14ac:dyDescent="0.25">
      <c r="A20" s="3" t="s">
        <v>71</v>
      </c>
      <c r="B20" s="3" t="s">
        <v>21</v>
      </c>
      <c r="C20" s="4">
        <v>29100</v>
      </c>
      <c r="D20" s="3" t="s">
        <v>22</v>
      </c>
      <c r="E20" s="3" t="s">
        <v>23</v>
      </c>
      <c r="F20" s="3" t="s">
        <v>24</v>
      </c>
      <c r="G20" s="3" t="s">
        <v>25</v>
      </c>
      <c r="H20" s="5" t="s">
        <v>38</v>
      </c>
      <c r="I20" s="3" t="s">
        <v>39</v>
      </c>
      <c r="J20" s="3" t="s">
        <v>28</v>
      </c>
      <c r="K20" s="3" t="s">
        <v>0</v>
      </c>
      <c r="L20" s="3" t="s">
        <v>72</v>
      </c>
      <c r="M20" s="3"/>
      <c r="N20" s="3"/>
      <c r="O20" s="3"/>
      <c r="P20" s="3"/>
      <c r="Q20" s="3"/>
      <c r="R20" s="3"/>
      <c r="S20" s="3"/>
      <c r="T20" s="3"/>
      <c r="U20" s="3">
        <v>-1</v>
      </c>
      <c r="V20" s="3" t="s">
        <v>30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6.149999999999999" customHeight="1" x14ac:dyDescent="0.25">
      <c r="A21" s="3" t="s">
        <v>73</v>
      </c>
      <c r="B21" s="3" t="s">
        <v>21</v>
      </c>
      <c r="C21" s="4">
        <v>26644</v>
      </c>
      <c r="D21" s="3" t="s">
        <v>22</v>
      </c>
      <c r="E21" s="3" t="s">
        <v>23</v>
      </c>
      <c r="F21" s="3" t="s">
        <v>24</v>
      </c>
      <c r="G21" s="3" t="s">
        <v>25</v>
      </c>
      <c r="H21" s="5" t="s">
        <v>38</v>
      </c>
      <c r="I21" s="3" t="s">
        <v>39</v>
      </c>
      <c r="J21" s="3" t="s">
        <v>28</v>
      </c>
      <c r="K21" s="3" t="s">
        <v>0</v>
      </c>
      <c r="L21" s="3" t="s">
        <v>74</v>
      </c>
      <c r="M21" s="3"/>
      <c r="N21" s="3"/>
      <c r="O21" s="3"/>
      <c r="P21" s="3"/>
      <c r="Q21" s="3"/>
      <c r="R21" s="3"/>
      <c r="S21" s="3"/>
      <c r="T21" s="3"/>
      <c r="U21" s="3">
        <v>-1</v>
      </c>
      <c r="V21" s="3" t="s">
        <v>30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6.149999999999999" customHeight="1" x14ac:dyDescent="0.25">
      <c r="A22" s="3" t="s">
        <v>75</v>
      </c>
      <c r="B22" s="3" t="s">
        <v>21</v>
      </c>
      <c r="C22" s="4">
        <v>29100</v>
      </c>
      <c r="D22" s="3" t="s">
        <v>22</v>
      </c>
      <c r="E22" s="3" t="s">
        <v>23</v>
      </c>
      <c r="F22" s="3" t="s">
        <v>24</v>
      </c>
      <c r="G22" s="3" t="s">
        <v>25</v>
      </c>
      <c r="H22" s="5" t="s">
        <v>38</v>
      </c>
      <c r="I22" s="3" t="s">
        <v>39</v>
      </c>
      <c r="J22" s="3" t="s">
        <v>28</v>
      </c>
      <c r="K22" s="3" t="s">
        <v>0</v>
      </c>
      <c r="L22" s="3" t="s">
        <v>76</v>
      </c>
      <c r="M22" s="3"/>
      <c r="N22" s="3"/>
      <c r="O22" s="3"/>
      <c r="P22" s="3"/>
      <c r="Q22" s="3"/>
      <c r="R22" s="3"/>
      <c r="S22" s="3"/>
      <c r="T22" s="3"/>
      <c r="U22" s="3">
        <v>-1</v>
      </c>
      <c r="V22" s="3" t="s">
        <v>30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6.149999999999999" customHeight="1" x14ac:dyDescent="0.25">
      <c r="A23" s="3" t="s">
        <v>77</v>
      </c>
      <c r="B23" s="3" t="s">
        <v>21</v>
      </c>
      <c r="C23" s="4">
        <v>29080</v>
      </c>
      <c r="D23" s="3" t="s">
        <v>22</v>
      </c>
      <c r="E23" s="3" t="s">
        <v>23</v>
      </c>
      <c r="F23" s="3" t="s">
        <v>24</v>
      </c>
      <c r="G23" s="3" t="s">
        <v>25</v>
      </c>
      <c r="H23" s="5" t="s">
        <v>38</v>
      </c>
      <c r="I23" s="3" t="s">
        <v>39</v>
      </c>
      <c r="J23" s="3" t="s">
        <v>28</v>
      </c>
      <c r="K23" s="3" t="s">
        <v>0</v>
      </c>
      <c r="L23" s="3" t="s">
        <v>78</v>
      </c>
      <c r="M23" s="3"/>
      <c r="N23" s="3"/>
      <c r="O23" s="3"/>
      <c r="P23" s="3"/>
      <c r="Q23" s="3"/>
      <c r="R23" s="3"/>
      <c r="S23" s="3"/>
      <c r="T23" s="3"/>
      <c r="U23" s="3">
        <v>-1</v>
      </c>
      <c r="V23" s="3" t="s">
        <v>30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6.149999999999999" customHeight="1" x14ac:dyDescent="0.25">
      <c r="A24" s="3" t="s">
        <v>79</v>
      </c>
      <c r="B24" s="3" t="s">
        <v>21</v>
      </c>
      <c r="C24" s="4">
        <v>28263</v>
      </c>
      <c r="D24" s="3" t="s">
        <v>22</v>
      </c>
      <c r="E24" s="3" t="s">
        <v>23</v>
      </c>
      <c r="F24" s="3" t="s">
        <v>24</v>
      </c>
      <c r="G24" s="3" t="s">
        <v>25</v>
      </c>
      <c r="H24" s="5" t="s">
        <v>38</v>
      </c>
      <c r="I24" s="3" t="s">
        <v>39</v>
      </c>
      <c r="J24" s="3" t="s">
        <v>28</v>
      </c>
      <c r="K24" s="3" t="s">
        <v>0</v>
      </c>
      <c r="L24" s="3" t="s">
        <v>80</v>
      </c>
      <c r="M24" s="3"/>
      <c r="N24" s="3"/>
      <c r="O24" s="3"/>
      <c r="P24" s="3"/>
      <c r="Q24" s="3"/>
      <c r="R24" s="3"/>
      <c r="S24" s="3"/>
      <c r="T24" s="3"/>
      <c r="U24" s="3">
        <v>-1</v>
      </c>
      <c r="V24" s="3" t="s">
        <v>30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6.149999999999999" customHeight="1" x14ac:dyDescent="0.25">
      <c r="A25" s="3" t="s">
        <v>81</v>
      </c>
      <c r="B25" s="3" t="s">
        <v>21</v>
      </c>
      <c r="C25" s="4">
        <v>28890</v>
      </c>
      <c r="D25" s="3" t="s">
        <v>22</v>
      </c>
      <c r="E25" s="3" t="s">
        <v>23</v>
      </c>
      <c r="F25" s="3" t="s">
        <v>24</v>
      </c>
      <c r="G25" s="3" t="s">
        <v>25</v>
      </c>
      <c r="H25" s="5" t="s">
        <v>32</v>
      </c>
      <c r="I25" s="3" t="s">
        <v>82</v>
      </c>
      <c r="J25" s="3" t="s">
        <v>28</v>
      </c>
      <c r="K25" s="3" t="s">
        <v>0</v>
      </c>
      <c r="L25" s="3" t="s">
        <v>83</v>
      </c>
      <c r="M25" s="3"/>
      <c r="N25" s="3"/>
      <c r="O25" s="3"/>
      <c r="P25" s="3"/>
      <c r="Q25" s="3"/>
      <c r="R25" s="3"/>
      <c r="S25" s="3"/>
      <c r="T25" s="3"/>
      <c r="U25" s="3">
        <v>0</v>
      </c>
      <c r="V25" s="3" t="s">
        <v>30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6.149999999999999" customHeight="1" x14ac:dyDescent="0.25">
      <c r="A26" s="3" t="s">
        <v>84</v>
      </c>
      <c r="B26" s="3" t="s">
        <v>21</v>
      </c>
      <c r="C26" s="4">
        <v>29420</v>
      </c>
      <c r="D26" s="3" t="s">
        <v>22</v>
      </c>
      <c r="E26" s="3" t="s">
        <v>23</v>
      </c>
      <c r="F26" s="3" t="s">
        <v>24</v>
      </c>
      <c r="G26" s="3" t="s">
        <v>25</v>
      </c>
      <c r="H26" s="5" t="s">
        <v>38</v>
      </c>
      <c r="I26" s="3" t="s">
        <v>85</v>
      </c>
      <c r="J26" s="3" t="s">
        <v>28</v>
      </c>
      <c r="K26" s="3" t="s">
        <v>0</v>
      </c>
      <c r="L26" s="3" t="s">
        <v>86</v>
      </c>
      <c r="M26" s="3"/>
      <c r="N26" s="3"/>
      <c r="O26" s="3"/>
      <c r="P26" s="3"/>
      <c r="Q26" s="3"/>
      <c r="R26" s="3"/>
      <c r="S26" s="3"/>
      <c r="T26" s="3"/>
      <c r="U26" s="3">
        <v>-1</v>
      </c>
      <c r="V26" s="3" t="s">
        <v>30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16.149999999999999" customHeight="1" x14ac:dyDescent="0.25">
      <c r="A27" s="3" t="s">
        <v>87</v>
      </c>
      <c r="B27" s="3" t="s">
        <v>21</v>
      </c>
      <c r="C27" s="4">
        <v>29340</v>
      </c>
      <c r="D27" s="3" t="s">
        <v>22</v>
      </c>
      <c r="E27" s="3" t="s">
        <v>23</v>
      </c>
      <c r="F27" s="3" t="s">
        <v>24</v>
      </c>
      <c r="G27" s="3" t="s">
        <v>25</v>
      </c>
      <c r="H27" s="5" t="s">
        <v>38</v>
      </c>
      <c r="I27" s="3" t="s">
        <v>85</v>
      </c>
      <c r="J27" s="3" t="s">
        <v>28</v>
      </c>
      <c r="K27" s="3" t="s">
        <v>0</v>
      </c>
      <c r="L27" s="3" t="s">
        <v>88</v>
      </c>
      <c r="M27" s="3"/>
      <c r="N27" s="3"/>
      <c r="O27" s="3"/>
      <c r="P27" s="3"/>
      <c r="Q27" s="3"/>
      <c r="R27" s="3"/>
      <c r="S27" s="3"/>
      <c r="T27" s="3"/>
      <c r="U27" s="3">
        <v>-1</v>
      </c>
      <c r="V27" s="3" t="s">
        <v>30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6.149999999999999" customHeight="1" x14ac:dyDescent="0.25">
      <c r="A28" s="3" t="s">
        <v>89</v>
      </c>
      <c r="B28" s="3" t="s">
        <v>21</v>
      </c>
      <c r="C28" s="4">
        <v>29015</v>
      </c>
      <c r="D28" s="3" t="s">
        <v>22</v>
      </c>
      <c r="E28" s="3" t="s">
        <v>23</v>
      </c>
      <c r="F28" s="3" t="s">
        <v>24</v>
      </c>
      <c r="G28" s="3" t="s">
        <v>25</v>
      </c>
      <c r="H28" s="5" t="s">
        <v>32</v>
      </c>
      <c r="I28" s="3" t="s">
        <v>90</v>
      </c>
      <c r="J28" s="3" t="s">
        <v>28</v>
      </c>
      <c r="K28" s="3" t="s">
        <v>0</v>
      </c>
      <c r="L28" s="3" t="s">
        <v>91</v>
      </c>
      <c r="M28" s="3"/>
      <c r="N28" s="3"/>
      <c r="O28" s="3"/>
      <c r="P28" s="3"/>
      <c r="Q28" s="3"/>
      <c r="R28" s="3"/>
      <c r="S28" s="3"/>
      <c r="T28" s="3"/>
      <c r="U28" s="3">
        <v>-0.5</v>
      </c>
      <c r="V28" s="3" t="s">
        <v>30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6.149999999999999" customHeight="1" x14ac:dyDescent="0.25">
      <c r="A29" s="3" t="s">
        <v>92</v>
      </c>
      <c r="B29" s="3" t="s">
        <v>21</v>
      </c>
      <c r="C29" s="4">
        <v>29993</v>
      </c>
      <c r="D29" s="3" t="s">
        <v>22</v>
      </c>
      <c r="E29" s="3" t="s">
        <v>23</v>
      </c>
      <c r="F29" s="3" t="s">
        <v>24</v>
      </c>
      <c r="G29" s="3" t="s">
        <v>25</v>
      </c>
      <c r="H29" s="5" t="s">
        <v>32</v>
      </c>
      <c r="I29" s="3" t="s">
        <v>90</v>
      </c>
      <c r="J29" s="3" t="s">
        <v>28</v>
      </c>
      <c r="K29" s="3" t="s">
        <v>0</v>
      </c>
      <c r="L29" s="3" t="s">
        <v>93</v>
      </c>
      <c r="M29" s="3"/>
      <c r="N29" s="3"/>
      <c r="O29" s="3"/>
      <c r="P29" s="3"/>
      <c r="Q29" s="3"/>
      <c r="R29" s="3"/>
      <c r="S29" s="3"/>
      <c r="T29" s="3"/>
      <c r="U29" s="3">
        <v>-0.5</v>
      </c>
      <c r="V29" s="3" t="s">
        <v>30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6.149999999999999" customHeight="1" x14ac:dyDescent="0.25">
      <c r="A30" s="3" t="s">
        <v>94</v>
      </c>
      <c r="B30" s="3" t="s">
        <v>21</v>
      </c>
      <c r="C30" s="4">
        <v>31873</v>
      </c>
      <c r="D30" s="3" t="s">
        <v>22</v>
      </c>
      <c r="E30" s="3" t="s">
        <v>23</v>
      </c>
      <c r="F30" s="3" t="s">
        <v>24</v>
      </c>
      <c r="G30" s="3" t="s">
        <v>25</v>
      </c>
      <c r="H30" s="5" t="s">
        <v>32</v>
      </c>
      <c r="I30" s="3" t="s">
        <v>95</v>
      </c>
      <c r="J30" s="3" t="s">
        <v>28</v>
      </c>
      <c r="K30" s="3" t="s">
        <v>0</v>
      </c>
      <c r="L30" s="3" t="s">
        <v>96</v>
      </c>
      <c r="M30" s="3"/>
      <c r="N30" s="3"/>
      <c r="O30" s="3"/>
      <c r="P30" s="3"/>
      <c r="Q30" s="3"/>
      <c r="R30" s="3"/>
      <c r="S30" s="3"/>
      <c r="T30" s="3"/>
      <c r="U30" s="3">
        <v>4.5</v>
      </c>
      <c r="V30" s="3" t="s">
        <v>30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6.149999999999999" customHeight="1" x14ac:dyDescent="0.25">
      <c r="A31" s="3" t="s">
        <v>97</v>
      </c>
      <c r="B31" s="3" t="s">
        <v>98</v>
      </c>
      <c r="C31" s="4">
        <v>6608.94</v>
      </c>
      <c r="D31" s="3" t="s">
        <v>22</v>
      </c>
      <c r="E31" s="3" t="s">
        <v>23</v>
      </c>
      <c r="F31" s="3" t="s">
        <v>24</v>
      </c>
      <c r="G31" s="3" t="s">
        <v>25</v>
      </c>
      <c r="H31" s="5" t="s">
        <v>99</v>
      </c>
      <c r="I31" s="3" t="s">
        <v>99</v>
      </c>
      <c r="J31" s="3" t="s">
        <v>28</v>
      </c>
      <c r="K31" s="3" t="s">
        <v>0</v>
      </c>
      <c r="L31" s="3" t="s">
        <v>100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 t="s">
        <v>101</v>
      </c>
    </row>
    <row r="32" spans="1:33" ht="16.149999999999999" customHeight="1" x14ac:dyDescent="0.25">
      <c r="A32" s="3" t="s">
        <v>102</v>
      </c>
      <c r="B32" s="3" t="s">
        <v>98</v>
      </c>
      <c r="C32" s="4">
        <v>6748.94</v>
      </c>
      <c r="D32" s="3" t="s">
        <v>22</v>
      </c>
      <c r="E32" s="3" t="s">
        <v>23</v>
      </c>
      <c r="F32" s="3" t="s">
        <v>24</v>
      </c>
      <c r="G32" s="3" t="s">
        <v>25</v>
      </c>
      <c r="H32" s="5" t="s">
        <v>99</v>
      </c>
      <c r="I32" s="3" t="s">
        <v>99</v>
      </c>
      <c r="J32" s="3" t="s">
        <v>28</v>
      </c>
      <c r="K32" s="3" t="s">
        <v>0</v>
      </c>
      <c r="L32" s="3" t="s">
        <v>103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 t="s">
        <v>101</v>
      </c>
    </row>
    <row r="33" spans="1:33" ht="16.149999999999999" customHeight="1" x14ac:dyDescent="0.25">
      <c r="A33" s="3" t="s">
        <v>104</v>
      </c>
      <c r="B33" s="3" t="s">
        <v>98</v>
      </c>
      <c r="C33" s="4">
        <v>6753.47</v>
      </c>
      <c r="D33" s="3" t="s">
        <v>22</v>
      </c>
      <c r="E33" s="3" t="s">
        <v>23</v>
      </c>
      <c r="F33" s="3" t="s">
        <v>24</v>
      </c>
      <c r="G33" s="3" t="s">
        <v>25</v>
      </c>
      <c r="H33" s="5" t="s">
        <v>99</v>
      </c>
      <c r="I33" s="3" t="s">
        <v>99</v>
      </c>
      <c r="J33" s="3" t="s">
        <v>28</v>
      </c>
      <c r="K33" s="3" t="s">
        <v>0</v>
      </c>
      <c r="L33" s="3" t="s">
        <v>105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 t="s">
        <v>101</v>
      </c>
    </row>
    <row r="34" spans="1:33" ht="16.149999999999999" customHeight="1" x14ac:dyDescent="0.25">
      <c r="A34" s="3" t="s">
        <v>106</v>
      </c>
      <c r="B34" s="3" t="s">
        <v>98</v>
      </c>
      <c r="C34" s="4">
        <v>6748.94</v>
      </c>
      <c r="D34" s="3" t="s">
        <v>22</v>
      </c>
      <c r="E34" s="3" t="s">
        <v>23</v>
      </c>
      <c r="F34" s="3" t="s">
        <v>24</v>
      </c>
      <c r="G34" s="3" t="s">
        <v>25</v>
      </c>
      <c r="H34" s="5" t="s">
        <v>99</v>
      </c>
      <c r="I34" s="3" t="s">
        <v>99</v>
      </c>
      <c r="J34" s="3" t="s">
        <v>28</v>
      </c>
      <c r="K34" s="3" t="s">
        <v>0</v>
      </c>
      <c r="L34" s="3" t="s">
        <v>107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 t="s">
        <v>101</v>
      </c>
    </row>
    <row r="35" spans="1:33" ht="16.149999999999999" customHeight="1" x14ac:dyDescent="0.25">
      <c r="A35" s="3" t="s">
        <v>108</v>
      </c>
      <c r="B35" s="3" t="s">
        <v>98</v>
      </c>
      <c r="C35" s="4">
        <v>6814.38</v>
      </c>
      <c r="D35" s="3" t="s">
        <v>22</v>
      </c>
      <c r="E35" s="3" t="s">
        <v>23</v>
      </c>
      <c r="F35" s="3" t="s">
        <v>24</v>
      </c>
      <c r="G35" s="3" t="s">
        <v>25</v>
      </c>
      <c r="H35" s="5" t="s">
        <v>99</v>
      </c>
      <c r="I35" s="3" t="s">
        <v>99</v>
      </c>
      <c r="J35" s="3" t="s">
        <v>28</v>
      </c>
      <c r="K35" s="3" t="s">
        <v>0</v>
      </c>
      <c r="L35" s="3" t="s">
        <v>109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 t="s">
        <v>101</v>
      </c>
    </row>
    <row r="36" spans="1:33" ht="16.149999999999999" customHeight="1" x14ac:dyDescent="0.25">
      <c r="A36" s="3" t="s">
        <v>110</v>
      </c>
      <c r="B36" s="3" t="s">
        <v>98</v>
      </c>
      <c r="C36" s="4">
        <v>8455.9</v>
      </c>
      <c r="D36" s="3" t="s">
        <v>22</v>
      </c>
      <c r="E36" s="3" t="s">
        <v>23</v>
      </c>
      <c r="F36" s="3" t="s">
        <v>24</v>
      </c>
      <c r="G36" s="3" t="s">
        <v>25</v>
      </c>
      <c r="H36" s="5" t="s">
        <v>99</v>
      </c>
      <c r="I36" s="3" t="s">
        <v>99</v>
      </c>
      <c r="J36" s="3" t="s">
        <v>28</v>
      </c>
      <c r="K36" s="3" t="s">
        <v>0</v>
      </c>
      <c r="L36" s="3" t="s">
        <v>111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 t="s">
        <v>101</v>
      </c>
    </row>
    <row r="37" spans="1:33" ht="16.149999999999999" customHeight="1" x14ac:dyDescent="0.25">
      <c r="A37" s="3" t="s">
        <v>112</v>
      </c>
      <c r="B37" s="3" t="s">
        <v>98</v>
      </c>
      <c r="C37" s="4">
        <v>23148.55</v>
      </c>
      <c r="D37" s="3" t="s">
        <v>22</v>
      </c>
      <c r="E37" s="3" t="s">
        <v>23</v>
      </c>
      <c r="F37" s="3" t="s">
        <v>24</v>
      </c>
      <c r="G37" s="3" t="s">
        <v>25</v>
      </c>
      <c r="H37" s="5" t="s">
        <v>99</v>
      </c>
      <c r="I37" s="3" t="s">
        <v>99</v>
      </c>
      <c r="J37" s="3" t="s">
        <v>28</v>
      </c>
      <c r="K37" s="3" t="s">
        <v>0</v>
      </c>
      <c r="L37" s="3" t="s">
        <v>113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 t="s">
        <v>101</v>
      </c>
    </row>
    <row r="38" spans="1:33" ht="16.149999999999999" customHeight="1" x14ac:dyDescent="0.25">
      <c r="A38" s="3" t="s">
        <v>114</v>
      </c>
      <c r="B38" s="3" t="s">
        <v>98</v>
      </c>
      <c r="C38" s="4">
        <v>7365.68</v>
      </c>
      <c r="D38" s="3" t="s">
        <v>22</v>
      </c>
      <c r="E38" s="3" t="s">
        <v>23</v>
      </c>
      <c r="F38" s="3" t="s">
        <v>24</v>
      </c>
      <c r="G38" s="3" t="s">
        <v>25</v>
      </c>
      <c r="H38" s="5" t="s">
        <v>99</v>
      </c>
      <c r="I38" s="3" t="s">
        <v>99</v>
      </c>
      <c r="J38" s="3" t="s">
        <v>28</v>
      </c>
      <c r="K38" s="3" t="s">
        <v>0</v>
      </c>
      <c r="L38" s="3" t="s">
        <v>115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 t="s">
        <v>101</v>
      </c>
    </row>
    <row r="39" spans="1:33" ht="16.149999999999999" customHeight="1" x14ac:dyDescent="0.25">
      <c r="A39" s="3" t="s">
        <v>116</v>
      </c>
      <c r="B39" s="3" t="s">
        <v>98</v>
      </c>
      <c r="C39" s="4">
        <v>10047.27</v>
      </c>
      <c r="D39" s="3" t="s">
        <v>22</v>
      </c>
      <c r="E39" s="3" t="s">
        <v>23</v>
      </c>
      <c r="F39" s="3" t="s">
        <v>24</v>
      </c>
      <c r="G39" s="3" t="s">
        <v>25</v>
      </c>
      <c r="H39" s="5" t="s">
        <v>99</v>
      </c>
      <c r="I39" s="3" t="s">
        <v>99</v>
      </c>
      <c r="J39" s="3" t="s">
        <v>28</v>
      </c>
      <c r="K39" s="3" t="s">
        <v>0</v>
      </c>
      <c r="L39" s="3" t="s">
        <v>117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 t="s">
        <v>101</v>
      </c>
    </row>
    <row r="40" spans="1:33" ht="16.149999999999999" customHeight="1" x14ac:dyDescent="0.25">
      <c r="A40" s="3" t="s">
        <v>118</v>
      </c>
      <c r="B40" s="3" t="s">
        <v>98</v>
      </c>
      <c r="C40" s="4">
        <v>11229.81</v>
      </c>
      <c r="D40" s="3" t="s">
        <v>22</v>
      </c>
      <c r="E40" s="3" t="s">
        <v>23</v>
      </c>
      <c r="F40" s="3" t="s">
        <v>24</v>
      </c>
      <c r="G40" s="3" t="s">
        <v>25</v>
      </c>
      <c r="H40" s="5" t="s">
        <v>99</v>
      </c>
      <c r="I40" s="3" t="s">
        <v>99</v>
      </c>
      <c r="J40" s="3" t="s">
        <v>28</v>
      </c>
      <c r="K40" s="3" t="s">
        <v>0</v>
      </c>
      <c r="L40" s="3" t="s">
        <v>119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 t="s">
        <v>101</v>
      </c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Hrishikesh Rane (MSC India)</dc:creator>
  <cp:lastModifiedBy>Prakash Thakur (MSC India)</cp:lastModifiedBy>
  <dcterms:created xsi:type="dcterms:W3CDTF">2025-08-05T10:50:10Z</dcterms:created>
  <dcterms:modified xsi:type="dcterms:W3CDTF">2025-08-06T09:52:50Z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